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'Расходы'!$A$156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<sst xmlns="http://schemas.openxmlformats.org/spreadsheetml/2006/main" count="811" uniqueCount="435">
  <si>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</si>
  <si>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</si>
  <si>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</si>
  <si>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</si>
  <si>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</si>
  <si>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</si>
  <si>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</si>
  <si>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</si>
  <si>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</si>
  <si>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</si>
  <si>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</si>
  <si>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</si>
  <si>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</si>
  <si>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</si>
  <si>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</si>
  <si>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</si>
  <si>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</si>
  <si>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</si>
  <si>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</si>
  <si>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</si>
  <si>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</si>
  <si>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</si>
  <si>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</si>
  <si>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</si>
  <si>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</si>
  <si>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</si>
  <si>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</si>
  <si>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</si>
  <si>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</si>
  <si>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</si>
  <si>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</si>
  <si>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</si>
  <si>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</si>
  <si>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</si>
  <si>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</si>
  <si>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</si>
  <si>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41639434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</si>
  <si>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</si>
  <si>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</si>
  <si>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</si>
  <si>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</si>
  <si>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</si>
  <si>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</si>
  <si>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</si>
  <si>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</si>
  <si>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</si>
  <si>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</si>
  <si>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</si>
  <si>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</si>
  <si>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</si>
  <si>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</si>
  <si>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</si>
  <si>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</si>
  <si>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</si>
  <si>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</si>
  <si>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</si>
  <si>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</si>
  <si>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</si>
  <si>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</si>
  <si>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</si>
  <si>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</si>
  <si>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</si>
  <si>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</si>
  <si>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</si>
  <si>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</si>
  <si>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</si>
  <si>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</si>
  <si>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</si>
  <si>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</si>
  <si>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</si>
  <si>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</si>
  <si>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</si>
  <si>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</si>
  <si>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</si>
  <si>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</si>
  <si>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</si>
  <si>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</si>
  <si>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</si>
  <si>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</si>
  <si>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</si>
  <si>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</si>
  <si>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</si>
  <si>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</si>
  <si>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</si>
  <si>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</si>
  <si>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</si>
  <si>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</si>
  <si>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</si>
  <si>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</si>
  <si>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</si>
  <si>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</si>
  <si>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</si>
  <si>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</si>
  <si>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</si>
  <si>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</si>
  <si>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</si>
  <si>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</si>
  <si>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</si>
  <si>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</si>
  <si>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</si>
  <si>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</si>
  <si>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</si>
  <si>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</si>
  <si>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</si>
  <si>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</si>
  <si>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</si>
  <si>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</si>
  <si>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</si>
  <si>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</si>
  <si>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</si>
  <si>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</si>
  <si>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</si>
  <si>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</si>
  <si>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</si>
  <si>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</si>
  <si>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</si>
  <si>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</si>
  <si>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</si>
  <si>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</si>
  <si>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</si>
  <si>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</si>
  <si>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</si>
  <si>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</si>
  <si>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</si>
  <si>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</si>
  <si>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</si>
  <si>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</si>
  <si>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</si>
  <si>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</si>
  <si>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</si>
  <si>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</si>
  <si>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</si>
  <si>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</si>
  <si>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</si>
  <si>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</si>
  <si>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</si>
  <si>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</si>
  <si>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</si>
  <si>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</si>
  <si>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</si>
  <si>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</si>
  <si>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</si>
  <si>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</si>
  <si>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</si>
  <si>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</si>
  <si>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</si>
  <si>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</si>
  <si>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</si>
  <si>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</si>
  <si>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</si>
  <si>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</si>
  <si>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</si>
  <si>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</si>
  <si>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</si>
  <si>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</si>
  <si>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</si>
  <si>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</si>
  <si>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</si>
  <si>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</si>
  <si>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</si>
  <si>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</si>
  <si>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</si>
  <si>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</si>
  <si>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</si>
  <si>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</si>
  <si>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</si>
  <si>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</si>
  <si>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</si>
  <si>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</si>
  <si>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</si>
  <si>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</si>
  <si>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</si>
  <si>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</si>
  <si>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</si>
  <si>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</si>
  <si>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</si>
  <si>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</si>
  <si>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</si>
  <si>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</si>
  <si>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</si>
  <si>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</si>
  <si>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</si>
  <si>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</si>
  <si>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</si>
  <si>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</si>
  <si>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</si>
  <si>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</si>
  <si>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</si>
  <si>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</si>
  <si>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</si>
  <si>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</si>
  <si>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</si>
  <si>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</si>
  <si>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</si>
  <si>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</si>
  <si>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</si>
  <si>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</si>
  <si>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</si>
  <si>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</si>
  <si>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</si>
  <si>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</si>
  <si>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</si>
  <si>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</si>
  <si>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</si>
  <si>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</si>
  <si>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037 0000 0000000000 000 </t>
  </si>
  <si>
    <t>ОБЩЕГОСУДАРСТВЕННЫЕ ВОПРОСЫ</t>
  </si>
  <si>
    <t xml:space="preserve">037 0100 0000000000 000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</si>
  <si>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</si>
  <si>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037 0104 0000000000 000 </t>
  </si>
  <si>
    <t>МУНИЦИПАЛЬНАЯ ПРОГРАММА "РАЗВИТИЕ МУНИЦИПАЛЬНОЙ СЛУЖБЫ В МУНИЦИПАЛЬНОМ ОБРАЗОВАНИИ"</t>
  </si>
  <si>
    <t xml:space="preserve">037 0104 2000000000 000 </t>
  </si>
  <si>
    <t>Прочая закупка товаров, работ и услуг для обеспечения государственных (муниципальных) нужд</t>
  </si>
  <si>
    <t xml:space="preserve">037 0104 2000142190 244 </t>
  </si>
  <si>
    <t>Обеспечение деятельности администрации муниципального образования</t>
  </si>
  <si>
    <t xml:space="preserve">037 0104 2920000000 000 </t>
  </si>
  <si>
    <t>Фонд оплаты труда государственных (муниципальных) органов</t>
  </si>
  <si>
    <t xml:space="preserve">037 0104 2920122010 121 </t>
  </si>
  <si>
    <t>Иные выплаты персоналу государственных (муниципальных) органов, за исключением фонда оплаты труда</t>
  </si>
  <si>
    <t xml:space="preserve">037 0104 2920122010 122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</si>
  <si>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</si>
  <si>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037 0104 2920122010 129 </t>
  </si>
  <si>
    <t xml:space="preserve">037 0104 2920122010 244 </t>
  </si>
  <si>
    <t>Уплата прочих налогов, сборов</t>
  </si>
  <si>
    <t xml:space="preserve">037 0104 2920122010 852 </t>
  </si>
  <si>
    <t>Уплата иных платежей</t>
  </si>
  <si>
    <t xml:space="preserve">037 0104 2920122010 853 </t>
  </si>
  <si>
    <t xml:space="preserve">037 0104 2920122020 121 </t>
  </si>
  <si>
    <t xml:space="preserve">037 0104 2920122020 129 </t>
  </si>
  <si>
    <t xml:space="preserve">037 0104 2920122040 121 </t>
  </si>
  <si>
    <t xml:space="preserve">037 0104 2920122040 129 </t>
  </si>
  <si>
    <t xml:space="preserve">037 0104 2920162540 540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</si>
  <si>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</si>
  <si>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</si>
  <si>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037 0106 0000000000 000 </t>
  </si>
  <si>
    <t xml:space="preserve">037 0106 2920000000 000 </t>
  </si>
  <si>
    <t xml:space="preserve">037 0106 2920162510 540 </t>
  </si>
  <si>
    <t xml:space="preserve">037 0106 2920162520 540 </t>
  </si>
  <si>
    <t>Резервные фонды</t>
  </si>
  <si>
    <t xml:space="preserve">037 0111 0000000000 000 </t>
  </si>
  <si>
    <t>Непрограммные расходы органов местного самоуправления муниципального образования</t>
  </si>
  <si>
    <t xml:space="preserve">037 0111 2930000000 000 </t>
  </si>
  <si>
    <t>Резервные средства</t>
  </si>
  <si>
    <t xml:space="preserve">037 0111 2930142010 870 </t>
  </si>
  <si>
    <t>Другие общегосударственные вопросы</t>
  </si>
  <si>
    <t xml:space="preserve">037 0113 0000000000 000 </t>
  </si>
  <si>
    <t xml:space="preserve">037 0113 2920000000 000 </t>
  </si>
  <si>
    <t xml:space="preserve">037 0113 2920171340 121 </t>
  </si>
  <si>
    <t xml:space="preserve">037 0113 2920171340 129 </t>
  </si>
  <si>
    <t xml:space="preserve">037 0113 2920171340 244 </t>
  </si>
  <si>
    <t xml:space="preserve">037 0113 2930000000 000 </t>
  </si>
  <si>
    <t xml:space="preserve">037 0113 2930142100 244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</si>
  <si>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</si>
  <si>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037 0113 2930142100 831 </t>
  </si>
  <si>
    <t xml:space="preserve">037 0113 2930142100 852 </t>
  </si>
  <si>
    <t xml:space="preserve">037 0113 2930142100 853 </t>
  </si>
  <si>
    <t xml:space="preserve">037 0113 2930142350 244 </t>
  </si>
  <si>
    <t>НАЦИОНАЛЬНАЯ ОБОРОНА</t>
  </si>
  <si>
    <t xml:space="preserve">037 0200 0000000000 000 </t>
  </si>
  <si>
    <t>Мобилизационная и вневойсковая подготовка</t>
  </si>
  <si>
    <t xml:space="preserve">037 0203 0000000000 000 </t>
  </si>
  <si>
    <t xml:space="preserve">037 0203 2930000000 000 </t>
  </si>
  <si>
    <t xml:space="preserve">037 0203 2930151180 121 </t>
  </si>
  <si>
    <t xml:space="preserve">037 0203 2930151180 129 </t>
  </si>
  <si>
    <t>НАЦИОНАЛЬНАЯ БЕЗОПАСНОСТЬ И ПРАВООХРАНИТЕЛЬНАЯ ДЕЯТЕЛЬНОСТЬ</t>
  </si>
  <si>
    <t xml:space="preserve">037 0300 0000000000 000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</si>
  <si>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</si>
  <si>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037 0309 0000000000 000 </t>
  </si>
  <si>
    <t xml:space="preserve">037 0309 2930000000 000 </t>
  </si>
  <si>
    <t xml:space="preserve">037 0309 2930142250 244 </t>
  </si>
  <si>
    <t>Обеспечение пожарной безопасности</t>
  </si>
  <si>
    <t xml:space="preserve">037 0310 0000000000 000 </t>
  </si>
  <si>
    <t xml:space="preserve">037 0310 2930000000 000 </t>
  </si>
  <si>
    <t xml:space="preserve">037 0310 2930142200 244 </t>
  </si>
  <si>
    <t>НАЦИОНАЛЬНАЯ ЭКОНОМИКА</t>
  </si>
  <si>
    <t xml:space="preserve">037 0400 0000000000 000 </t>
  </si>
  <si>
    <t>Дорожное хозяйство (дорожные фонды)</t>
  </si>
  <si>
    <t xml:space="preserve">037 0409 0000000000 000 </t>
  </si>
  <si>
    <t>Подпрограмма "Содержание существующей сети автомобильных дорог общего пользования"</t>
  </si>
  <si>
    <t xml:space="preserve">037 0409 2710000000 000 </t>
  </si>
  <si>
    <t xml:space="preserve">037 0409 2710142260 244 </t>
  </si>
  <si>
    <t xml:space="preserve">037 0409 2710242270 244 </t>
  </si>
  <si>
    <t xml:space="preserve">037 0409 2710270140 244 </t>
  </si>
  <si>
    <t xml:space="preserve">037 0409 27102S0140 244 </t>
  </si>
  <si>
    <t>Подпрограмма "Повышение безопасности дорожного движения в муниципальном образовании"</t>
  </si>
  <si>
    <t xml:space="preserve">037 0409 2720000000 000 </t>
  </si>
  <si>
    <t xml:space="preserve">037 0409 2720142280 244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</si>
  <si>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</si>
  <si>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037 0409 3010000000 000 </t>
  </si>
  <si>
    <t xml:space="preserve">037 0409 3010170880 244 </t>
  </si>
  <si>
    <t xml:space="preserve">037 0409 30101S0880 244 </t>
  </si>
  <si>
    <t>Другие вопросы в области национальной экономики</t>
  </si>
  <si>
    <t xml:space="preserve">037 0412 0000000000 000 </t>
  </si>
  <si>
    <t>Подпрограмма "Развитие инженерной и социальной инфраструктуры в районах массовой жилой застройки"</t>
  </si>
  <si>
    <t xml:space="preserve">037 0412 2420000000 000 </t>
  </si>
  <si>
    <t xml:space="preserve">037 0412 2420142430 244 </t>
  </si>
  <si>
    <t xml:space="preserve">037 0412 2930000000 000 </t>
  </si>
  <si>
    <t xml:space="preserve">037 0412 2930142360 244 </t>
  </si>
  <si>
    <t>ЖИЛИЩНО-КОММУНАЛЬНОЕ ХОЗЯЙСТВО</t>
  </si>
  <si>
    <t xml:space="preserve">037 0500 0000000000 000 </t>
  </si>
  <si>
    <t>Жилищное хозяйство</t>
  </si>
  <si>
    <t xml:space="preserve">037 0501 0000000000 000 </t>
  </si>
  <si>
    <t xml:space="preserve">037 0501 2930000000 000 </t>
  </si>
  <si>
    <t xml:space="preserve">037 0501 2930142370 853 </t>
  </si>
  <si>
    <t>Прочие непрограммные расходы</t>
  </si>
  <si>
    <t xml:space="preserve">037 0501 2940000000 000 </t>
  </si>
  <si>
    <t xml:space="preserve">037 0501 2940142450 244 </t>
  </si>
  <si>
    <t>Коммунальное хозяйство</t>
  </si>
  <si>
    <t xml:space="preserve">037 0502 0000000000 000 </t>
  </si>
  <si>
    <t>Подпрограмма "Энергосбережение и повышение энергетической эффективности"</t>
  </si>
  <si>
    <t xml:space="preserve">037 0502 2510000000 000 </t>
  </si>
  <si>
    <t>Закупка товаров, работ, услуг в целях капитального ремонта государственного (муниципального) имущества</t>
  </si>
  <si>
    <t xml:space="preserve">037 0502 2510142460 243 </t>
  </si>
  <si>
    <t xml:space="preserve">037 0502 2510142460 244 </t>
  </si>
  <si>
    <t xml:space="preserve">037 0502 2510142470 243 </t>
  </si>
  <si>
    <t xml:space="preserve">037 0502 2510142470 244 </t>
  </si>
  <si>
    <t>Подпрограмма "Газификация муниципального образования"</t>
  </si>
  <si>
    <t xml:space="preserve">037 0502 2520000000 000 </t>
  </si>
  <si>
    <t xml:space="preserve">037 0502 2520142480 244 </t>
  </si>
  <si>
    <t>Бюджетные инвестиции в объекты капитального строительства государственной (муниципальной) собственности</t>
  </si>
  <si>
    <t xml:space="preserve">037 0502 2520170200 414 </t>
  </si>
  <si>
    <t xml:space="preserve">037 0502 2520170660 414 </t>
  </si>
  <si>
    <t xml:space="preserve">037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</si>
  <si>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</si>
  <si>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037 0502 2540000000 000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</si>
  <si>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</si>
  <si>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037 0502 2540146010 810 </t>
  </si>
  <si>
    <t xml:space="preserve">037 0502 3010000000 000 </t>
  </si>
  <si>
    <t xml:space="preserve">037 0502 3010170880 244 </t>
  </si>
  <si>
    <t xml:space="preserve">037 0502 30101S0880 244 </t>
  </si>
  <si>
    <t>Благоустройство</t>
  </si>
  <si>
    <t xml:space="preserve">037 0503 0000000000 000 </t>
  </si>
  <si>
    <t>МУНИЦИПАЛЬНАЯ ПРОГРАММА "БЛАГОУСТРОЙСТВО ТЕРРИТОРИИ МУНИЦИПАЛЬНОГО ОБРАЗОВАНИЯ"</t>
  </si>
  <si>
    <t xml:space="preserve">037 0503 2600000000 000 </t>
  </si>
  <si>
    <t xml:space="preserve">037 0503 2600142510 244 </t>
  </si>
  <si>
    <t xml:space="preserve">037 0503 2600142510 853 </t>
  </si>
  <si>
    <t xml:space="preserve">037 0503 2600142520 244 </t>
  </si>
  <si>
    <t xml:space="preserve">037 0503 2600142530 244 </t>
  </si>
  <si>
    <t xml:space="preserve">037 0503 2600142550 244 </t>
  </si>
  <si>
    <t xml:space="preserve">037 0503 2600242540 244 </t>
  </si>
  <si>
    <t xml:space="preserve">037 0503 3010000000 000 </t>
  </si>
  <si>
    <t xml:space="preserve">037 0503 3010170880 244 </t>
  </si>
  <si>
    <t xml:space="preserve">037 0503 3010174390 244 </t>
  </si>
  <si>
    <t xml:space="preserve">037 0503 30101S0880 244 </t>
  </si>
  <si>
    <t xml:space="preserve">037 0503 30101S4390 244 </t>
  </si>
  <si>
    <t>Подпрограмма "Борьба с борщевиком Сосновского на территории муниципального образования"</t>
  </si>
  <si>
    <t xml:space="preserve">037 0503 3020000000 000 </t>
  </si>
  <si>
    <t xml:space="preserve">037 0503 30201S4310 244 </t>
  </si>
  <si>
    <t>ОБРАЗОВАНИЕ</t>
  </si>
  <si>
    <t xml:space="preserve">037 0700 0000000000 000 </t>
  </si>
  <si>
    <t>Молодежная политика и оздоровление детей</t>
  </si>
  <si>
    <t xml:space="preserve">037 0707 0000000000 000 </t>
  </si>
  <si>
    <t xml:space="preserve">037 0707 2930000000 000 </t>
  </si>
  <si>
    <t xml:space="preserve">037 0707 2930142770 244 </t>
  </si>
  <si>
    <t>КУЛЬТУРА, КИНЕМАТОГРАФИЯ</t>
  </si>
  <si>
    <t xml:space="preserve">037 0800 0000000000 000 </t>
  </si>
  <si>
    <t>Культура</t>
  </si>
  <si>
    <t xml:space="preserve">037 0801 0000000000 000 </t>
  </si>
  <si>
    <t>Подпрограмма "Организация культурно-досуговой деятельности на территории муниципального образования"</t>
  </si>
  <si>
    <t xml:space="preserve">037 0801 2310000000 000 </t>
  </si>
  <si>
    <t>Фонд оплаты труда казенных учреждений</t>
  </si>
  <si>
    <t xml:space="preserve">037 0801 2310122060 111 </t>
  </si>
  <si>
    <t>Иные выплаты персоналу казенных учреждений, за исключением фонда оплаты труда</t>
  </si>
  <si>
    <t xml:space="preserve">037 0801 2310122060 112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</si>
  <si>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</si>
  <si>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037 0801 2310122060 119 </t>
  </si>
  <si>
    <t xml:space="preserve">037 0801 2310122060 244 </t>
  </si>
  <si>
    <t xml:space="preserve">037 0801 2310122060 853 </t>
  </si>
  <si>
    <t xml:space="preserve">037 0801 2310170360 111 </t>
  </si>
  <si>
    <t xml:space="preserve">037 0801 2310170360 119 </t>
  </si>
  <si>
    <t xml:space="preserve">037 0801 2310270670 243 </t>
  </si>
  <si>
    <t xml:space="preserve">037 0801 23102S0670 243 </t>
  </si>
  <si>
    <t>Подпрограмма "Развитие и модернизация библиотечного дела в муниципальном образовании"</t>
  </si>
  <si>
    <t xml:space="preserve">037 0801 2330000000 000 </t>
  </si>
  <si>
    <t xml:space="preserve">037 0801 2330122060 111 </t>
  </si>
  <si>
    <t xml:space="preserve">037 0801 2330122060 119 </t>
  </si>
  <si>
    <t xml:space="preserve">037 0801 2330122060 244 </t>
  </si>
  <si>
    <t xml:space="preserve">037 0801 2330170360 111 </t>
  </si>
  <si>
    <t xml:space="preserve">037 0801 2330170360 119 </t>
  </si>
  <si>
    <t>Другие вопросы в области культуры, кинематографии</t>
  </si>
  <si>
    <t xml:space="preserve">037 0804 0000000000 000 </t>
  </si>
  <si>
    <t xml:space="preserve">037 0804 2310000000 000 </t>
  </si>
  <si>
    <t xml:space="preserve">037 0804 2310142800 244 </t>
  </si>
  <si>
    <t>СОЦИАЛЬНАЯ ПОЛИТИКА</t>
  </si>
  <si>
    <t xml:space="preserve">037 1000 0000000000 000 </t>
  </si>
  <si>
    <t>Пенсионное обеспечение</t>
  </si>
  <si>
    <t xml:space="preserve">037 1001 0000000000 000 </t>
  </si>
  <si>
    <t xml:space="preserve">037 1001 2930000000 000 </t>
  </si>
  <si>
    <t>Пособия, компенсации и иные социальные выплаты гражданам, кроме публичных нормативных обязательств</t>
  </si>
  <si>
    <t xml:space="preserve">037 1001 2930143010 321 </t>
  </si>
  <si>
    <t>ФИЗИЧЕСКАЯ КУЛЬТУРА И СПОРТ</t>
  </si>
  <si>
    <t xml:space="preserve">037 1100 0000000000 000 </t>
  </si>
  <si>
    <t>Физическая культура</t>
  </si>
  <si>
    <t xml:space="preserve">037 1101 0000000000 000 </t>
  </si>
  <si>
    <t>Подпрограмма "Развитие физической культуры в муниципальном образовании"</t>
  </si>
  <si>
    <t xml:space="preserve">037 1101 2340000000 000 </t>
  </si>
  <si>
    <t xml:space="preserve">037 1101 2340122060 111 </t>
  </si>
  <si>
    <t xml:space="preserve">037 1101 2340122060 119 </t>
  </si>
  <si>
    <t xml:space="preserve">037 1101 2340122060 244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</si>
  <si>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</si>
  <si>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037 1101 2340142850 113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</si>
  <si>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</si>
  <si>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</si>
  <si>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</si>
  <si>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</si>
  <si>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</si>
  <si>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</si>
  <si>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</si>
  <si>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</si>
  <si>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</si>
  <si>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</si>
  <si>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</si>
  <si>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</si>
  <si>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</si>
  <si>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</si>
  <si>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</si>
  <si>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</si>
  <si>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</si>
  <si>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</si>
  <si>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</si>
  <si>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</si>
  <si>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</si>
  <si>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</si>
  <si>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</si>
  <si>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</si>
  <si>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</si>
  <si>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</si>
  <si>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</si>
  <si>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</si>
  <si>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</si>
  <si>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</si>
  <si>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</si>
  <si>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</si>
  <si>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037</t>
  </si>
  <si>
    <t>Бюджет МО Ромашкинское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</si>
</sst>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36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2" fillId="0" borderId="38" xfId="0" applyNumberFormat="1" applyFont="1" applyBorder="1" applyAlignment="1">
      <alignment horizontal="center" wrapText="1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9" fontId="2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165" fontId="2" fillId="0" borderId="34" xfId="0" applyNumberFormat="1" applyFont="1" applyBorder="1" applyAlignment="1">
      <alignment horizontal="left" wrapText="1"/>
    </xf>
    <xf numFmtId="165" fontId="4" fillId="0" borderId="34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28575</xdr:rowOff>
    </xdr:from>
    <xdr:to>
      <xdr:col>9</xdr:col>
      <xdr:colOff>276225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0"/>
      <c r="B1" s="110"/>
      <c r="C1" s="110"/>
      <c r="D1" s="110"/>
      <c r="E1" s="3"/>
      <c r="F1" s="4"/>
      <c r="H1" s="1" t="s">
        <v>31</v>
      </c>
    </row>
    <row r="2" spans="1:6" ht="15" customHeight="1" thickBot="1">
      <c r="A2" s="110" t="s">
        <v>28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1" t="s">
        <v>32</v>
      </c>
      <c r="B4" s="111"/>
      <c r="C4" s="111"/>
      <c r="D4" s="11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>
      <c r="A6" s="6" t="s">
        <v>23</v>
      </c>
      <c r="B6" s="112" t="s">
        <v>34</v>
      </c>
      <c r="C6" s="113"/>
      <c r="D6" s="113"/>
      <c r="E6" s="35" t="s">
        <v>24</v>
      </c>
      <c r="F6" s="26" t="s">
        <v>433</v>
      </c>
      <c r="H6" s="1" t="s">
        <v>38</v>
      </c>
    </row>
    <row r="7" spans="1:6" ht="12.75">
      <c r="A7" s="6" t="s">
        <v>14</v>
      </c>
      <c r="B7" s="114" t="s">
        <v>434</v>
      </c>
      <c r="C7" s="114"/>
      <c r="D7" s="114"/>
      <c r="E7" s="35" t="s">
        <v>30</v>
      </c>
      <c r="F7" s="36" t="s">
        <v>36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5" t="s">
        <v>21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25</v>
      </c>
      <c r="D11" s="104" t="s">
        <v>18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4" t="s">
        <v>41</v>
      </c>
      <c r="D19" s="39">
        <v>44837863</v>
      </c>
      <c r="E19" s="38">
        <v>36934361.09</v>
      </c>
      <c r="F19" s="39">
        <f>IF(OR(D19="-",E19=D19),"-",D19-IF(E19="-",0,E19))</f>
        <v>7903501.909999996</v>
      </c>
    </row>
    <row r="20" spans="1:6" ht="12.75">
      <c r="A20" s="47" t="s">
        <v>42</v>
      </c>
      <c r="B20" s="41"/>
      <c r="C20" s="75"/>
      <c r="D20" s="43"/>
      <c r="E20" s="43"/>
      <c r="F20" s="45"/>
    </row>
    <row r="21" spans="1:6" ht="12.75">
      <c r="A21" s="48" t="s">
        <v>43</v>
      </c>
      <c r="B21" s="42" t="s">
        <v>10</v>
      </c>
      <c r="C21" s="76" t="s">
        <v>44</v>
      </c>
      <c r="D21" s="44">
        <v>27678200</v>
      </c>
      <c r="E21" s="44">
        <v>23908698.09</v>
      </c>
      <c r="F21" s="46">
        <f aca="true" t="shared" si="0" ref="F21:F52">IF(OR(D21="-",E21=D21),"-",D21-IF(E21="-",0,E21))</f>
        <v>3769501.91</v>
      </c>
    </row>
    <row r="22" spans="1:6" ht="12.75">
      <c r="A22" s="48" t="s">
        <v>45</v>
      </c>
      <c r="B22" s="42" t="s">
        <v>10</v>
      </c>
      <c r="C22" s="76" t="s">
        <v>46</v>
      </c>
      <c r="D22" s="44">
        <v>15709000</v>
      </c>
      <c r="E22" s="44">
        <v>11616671.06</v>
      </c>
      <c r="F22" s="46">
        <f t="shared" si="0"/>
        <v>4092328.9399999995</v>
      </c>
    </row>
    <row r="23" spans="1:6" ht="12.75">
      <c r="A23" s="48" t="s">
        <v>47</v>
      </c>
      <c r="B23" s="42" t="s">
        <v>10</v>
      </c>
      <c r="C23" s="76" t="s">
        <v>48</v>
      </c>
      <c r="D23" s="44">
        <v>15709000</v>
      </c>
      <c r="E23" s="44">
        <v>11616671.06</v>
      </c>
      <c r="F23" s="46">
        <f t="shared" si="0"/>
        <v>4092328.9399999995</v>
      </c>
    </row>
    <row r="24" spans="1:6" ht="67.5">
      <c r="A24" s="96" t="s">
        <v>49</v>
      </c>
      <c r="B24" s="42" t="s">
        <v>10</v>
      </c>
      <c r="C24" s="76" t="s">
        <v>50</v>
      </c>
      <c r="D24" s="44">
        <v>15709000</v>
      </c>
      <c r="E24" s="44">
        <v>11576485.9</v>
      </c>
      <c r="F24" s="46">
        <f t="shared" si="0"/>
        <v>4132514.0999999996</v>
      </c>
    </row>
    <row r="25" spans="1:6" ht="90">
      <c r="A25" s="96" t="s">
        <v>51</v>
      </c>
      <c r="B25" s="42" t="s">
        <v>10</v>
      </c>
      <c r="C25" s="76" t="s">
        <v>52</v>
      </c>
      <c r="D25" s="44" t="s">
        <v>53</v>
      </c>
      <c r="E25" s="44">
        <v>11571836.62</v>
      </c>
      <c r="F25" s="46" t="str">
        <f t="shared" si="0"/>
        <v>-</v>
      </c>
    </row>
    <row r="26" spans="1:6" ht="67.5">
      <c r="A26" s="96" t="s">
        <v>54</v>
      </c>
      <c r="B26" s="42" t="s">
        <v>10</v>
      </c>
      <c r="C26" s="76" t="s">
        <v>55</v>
      </c>
      <c r="D26" s="44" t="s">
        <v>53</v>
      </c>
      <c r="E26" s="44">
        <v>4649.29</v>
      </c>
      <c r="F26" s="46" t="str">
        <f t="shared" si="0"/>
        <v>-</v>
      </c>
    </row>
    <row r="27" spans="1:6" ht="67.5">
      <c r="A27" s="96" t="s">
        <v>56</v>
      </c>
      <c r="B27" s="42" t="s">
        <v>10</v>
      </c>
      <c r="C27" s="76" t="s">
        <v>57</v>
      </c>
      <c r="D27" s="44" t="s">
        <v>53</v>
      </c>
      <c r="E27" s="44">
        <v>-0.01</v>
      </c>
      <c r="F27" s="46" t="str">
        <f t="shared" si="0"/>
        <v>-</v>
      </c>
    </row>
    <row r="28" spans="1:6" ht="101.25">
      <c r="A28" s="96" t="s">
        <v>58</v>
      </c>
      <c r="B28" s="42" t="s">
        <v>10</v>
      </c>
      <c r="C28" s="76" t="s">
        <v>59</v>
      </c>
      <c r="D28" s="44" t="s">
        <v>53</v>
      </c>
      <c r="E28" s="44">
        <v>52.9</v>
      </c>
      <c r="F28" s="46" t="str">
        <f t="shared" si="0"/>
        <v>-</v>
      </c>
    </row>
    <row r="29" spans="1:6" ht="123.75">
      <c r="A29" s="96" t="s">
        <v>60</v>
      </c>
      <c r="B29" s="42" t="s">
        <v>10</v>
      </c>
      <c r="C29" s="76" t="s">
        <v>61</v>
      </c>
      <c r="D29" s="44" t="s">
        <v>53</v>
      </c>
      <c r="E29" s="44">
        <v>52.9</v>
      </c>
      <c r="F29" s="46" t="str">
        <f t="shared" si="0"/>
        <v>-</v>
      </c>
    </row>
    <row r="30" spans="1:6" ht="33.75">
      <c r="A30" s="48" t="s">
        <v>62</v>
      </c>
      <c r="B30" s="42" t="s">
        <v>10</v>
      </c>
      <c r="C30" s="76" t="s">
        <v>63</v>
      </c>
      <c r="D30" s="44" t="s">
        <v>53</v>
      </c>
      <c r="E30" s="44">
        <v>40132.26</v>
      </c>
      <c r="F30" s="46" t="str">
        <f t="shared" si="0"/>
        <v>-</v>
      </c>
    </row>
    <row r="31" spans="1:6" ht="67.5">
      <c r="A31" s="48" t="s">
        <v>64</v>
      </c>
      <c r="B31" s="42" t="s">
        <v>10</v>
      </c>
      <c r="C31" s="76" t="s">
        <v>65</v>
      </c>
      <c r="D31" s="44" t="s">
        <v>53</v>
      </c>
      <c r="E31" s="44">
        <v>39524.7</v>
      </c>
      <c r="F31" s="46" t="str">
        <f t="shared" si="0"/>
        <v>-</v>
      </c>
    </row>
    <row r="32" spans="1:6" ht="45">
      <c r="A32" s="48" t="s">
        <v>66</v>
      </c>
      <c r="B32" s="42" t="s">
        <v>10</v>
      </c>
      <c r="C32" s="76" t="s">
        <v>67</v>
      </c>
      <c r="D32" s="44" t="s">
        <v>53</v>
      </c>
      <c r="E32" s="44">
        <v>77.56</v>
      </c>
      <c r="F32" s="46" t="str">
        <f t="shared" si="0"/>
        <v>-</v>
      </c>
    </row>
    <row r="33" spans="1:6" ht="67.5">
      <c r="A33" s="48" t="s">
        <v>68</v>
      </c>
      <c r="B33" s="42" t="s">
        <v>10</v>
      </c>
      <c r="C33" s="76" t="s">
        <v>69</v>
      </c>
      <c r="D33" s="44" t="s">
        <v>53</v>
      </c>
      <c r="E33" s="44">
        <v>530</v>
      </c>
      <c r="F33" s="46" t="str">
        <f t="shared" si="0"/>
        <v>-</v>
      </c>
    </row>
    <row r="34" spans="1:6" ht="33.75">
      <c r="A34" s="48" t="s">
        <v>70</v>
      </c>
      <c r="B34" s="42" t="s">
        <v>10</v>
      </c>
      <c r="C34" s="76" t="s">
        <v>71</v>
      </c>
      <c r="D34" s="44">
        <v>1082200</v>
      </c>
      <c r="E34" s="44">
        <v>972716.88</v>
      </c>
      <c r="F34" s="46">
        <f t="shared" si="0"/>
        <v>109483.12</v>
      </c>
    </row>
    <row r="35" spans="1:6" ht="22.5">
      <c r="A35" s="48" t="s">
        <v>72</v>
      </c>
      <c r="B35" s="42" t="s">
        <v>10</v>
      </c>
      <c r="C35" s="76" t="s">
        <v>73</v>
      </c>
      <c r="D35" s="44">
        <v>1082200</v>
      </c>
      <c r="E35" s="44">
        <v>972716.88</v>
      </c>
      <c r="F35" s="46">
        <f t="shared" si="0"/>
        <v>109483.12</v>
      </c>
    </row>
    <row r="36" spans="1:6" ht="67.5">
      <c r="A36" s="48" t="s">
        <v>74</v>
      </c>
      <c r="B36" s="42" t="s">
        <v>10</v>
      </c>
      <c r="C36" s="76" t="s">
        <v>75</v>
      </c>
      <c r="D36" s="44">
        <v>377687.8</v>
      </c>
      <c r="E36" s="44">
        <v>333364.11</v>
      </c>
      <c r="F36" s="46">
        <f t="shared" si="0"/>
        <v>44323.69</v>
      </c>
    </row>
    <row r="37" spans="1:6" ht="78.75">
      <c r="A37" s="96" t="s">
        <v>76</v>
      </c>
      <c r="B37" s="42" t="s">
        <v>10</v>
      </c>
      <c r="C37" s="76" t="s">
        <v>77</v>
      </c>
      <c r="D37" s="44">
        <v>9739.8</v>
      </c>
      <c r="E37" s="44">
        <v>5224.95</v>
      </c>
      <c r="F37" s="46">
        <f t="shared" si="0"/>
        <v>4514.849999999999</v>
      </c>
    </row>
    <row r="38" spans="1:6" ht="67.5">
      <c r="A38" s="48" t="s">
        <v>78</v>
      </c>
      <c r="B38" s="42" t="s">
        <v>10</v>
      </c>
      <c r="C38" s="76" t="s">
        <v>79</v>
      </c>
      <c r="D38" s="44">
        <v>694772.4</v>
      </c>
      <c r="E38" s="44">
        <v>685018.93</v>
      </c>
      <c r="F38" s="46">
        <f t="shared" si="0"/>
        <v>9753.469999999972</v>
      </c>
    </row>
    <row r="39" spans="1:6" ht="67.5">
      <c r="A39" s="48" t="s">
        <v>80</v>
      </c>
      <c r="B39" s="42" t="s">
        <v>10</v>
      </c>
      <c r="C39" s="76" t="s">
        <v>81</v>
      </c>
      <c r="D39" s="44" t="s">
        <v>53</v>
      </c>
      <c r="E39" s="44">
        <v>-50891.11</v>
      </c>
      <c r="F39" s="46" t="str">
        <f t="shared" si="0"/>
        <v>-</v>
      </c>
    </row>
    <row r="40" spans="1:6" ht="12.75">
      <c r="A40" s="48" t="s">
        <v>82</v>
      </c>
      <c r="B40" s="42" t="s">
        <v>10</v>
      </c>
      <c r="C40" s="76" t="s">
        <v>83</v>
      </c>
      <c r="D40" s="44">
        <v>372000</v>
      </c>
      <c r="E40" s="44">
        <v>371880.48</v>
      </c>
      <c r="F40" s="46">
        <f t="shared" si="0"/>
        <v>119.52000000001863</v>
      </c>
    </row>
    <row r="41" spans="1:6" ht="12.75">
      <c r="A41" s="48" t="s">
        <v>84</v>
      </c>
      <c r="B41" s="42" t="s">
        <v>10</v>
      </c>
      <c r="C41" s="76" t="s">
        <v>85</v>
      </c>
      <c r="D41" s="44">
        <v>372000</v>
      </c>
      <c r="E41" s="44">
        <v>371880.48</v>
      </c>
      <c r="F41" s="46">
        <f t="shared" si="0"/>
        <v>119.52000000001863</v>
      </c>
    </row>
    <row r="42" spans="1:6" ht="12.75">
      <c r="A42" s="48" t="s">
        <v>84</v>
      </c>
      <c r="B42" s="42" t="s">
        <v>10</v>
      </c>
      <c r="C42" s="76" t="s">
        <v>86</v>
      </c>
      <c r="D42" s="44">
        <v>372000</v>
      </c>
      <c r="E42" s="44">
        <v>371880.48</v>
      </c>
      <c r="F42" s="46">
        <f t="shared" si="0"/>
        <v>119.52000000001863</v>
      </c>
    </row>
    <row r="43" spans="1:6" ht="45">
      <c r="A43" s="48" t="s">
        <v>87</v>
      </c>
      <c r="B43" s="42" t="s">
        <v>10</v>
      </c>
      <c r="C43" s="76" t="s">
        <v>88</v>
      </c>
      <c r="D43" s="44">
        <v>372000</v>
      </c>
      <c r="E43" s="44">
        <v>362487.5</v>
      </c>
      <c r="F43" s="46">
        <f t="shared" si="0"/>
        <v>9512.5</v>
      </c>
    </row>
    <row r="44" spans="1:6" ht="22.5">
      <c r="A44" s="48" t="s">
        <v>89</v>
      </c>
      <c r="B44" s="42" t="s">
        <v>10</v>
      </c>
      <c r="C44" s="76" t="s">
        <v>90</v>
      </c>
      <c r="D44" s="44" t="s">
        <v>53</v>
      </c>
      <c r="E44" s="44">
        <v>8392.98</v>
      </c>
      <c r="F44" s="46" t="str">
        <f t="shared" si="0"/>
        <v>-</v>
      </c>
    </row>
    <row r="45" spans="1:6" ht="33.75">
      <c r="A45" s="48" t="s">
        <v>91</v>
      </c>
      <c r="B45" s="42" t="s">
        <v>10</v>
      </c>
      <c r="C45" s="76" t="s">
        <v>92</v>
      </c>
      <c r="D45" s="44" t="s">
        <v>53</v>
      </c>
      <c r="E45" s="44">
        <v>1000</v>
      </c>
      <c r="F45" s="46" t="str">
        <f t="shared" si="0"/>
        <v>-</v>
      </c>
    </row>
    <row r="46" spans="1:6" ht="12.75">
      <c r="A46" s="48" t="s">
        <v>93</v>
      </c>
      <c r="B46" s="42" t="s">
        <v>10</v>
      </c>
      <c r="C46" s="76" t="s">
        <v>94</v>
      </c>
      <c r="D46" s="44">
        <v>8628000</v>
      </c>
      <c r="E46" s="44">
        <v>9262393.37</v>
      </c>
      <c r="F46" s="46">
        <f t="shared" si="0"/>
        <v>-634393.3699999992</v>
      </c>
    </row>
    <row r="47" spans="1:6" ht="12.75">
      <c r="A47" s="48" t="s">
        <v>95</v>
      </c>
      <c r="B47" s="42" t="s">
        <v>10</v>
      </c>
      <c r="C47" s="76" t="s">
        <v>96</v>
      </c>
      <c r="D47" s="44">
        <v>700000</v>
      </c>
      <c r="E47" s="44">
        <v>1275825.65</v>
      </c>
      <c r="F47" s="46">
        <f t="shared" si="0"/>
        <v>-575825.6499999999</v>
      </c>
    </row>
    <row r="48" spans="1:6" ht="33.75">
      <c r="A48" s="48" t="s">
        <v>97</v>
      </c>
      <c r="B48" s="42" t="s">
        <v>10</v>
      </c>
      <c r="C48" s="76" t="s">
        <v>98</v>
      </c>
      <c r="D48" s="44">
        <v>700000</v>
      </c>
      <c r="E48" s="44">
        <v>1275825.65</v>
      </c>
      <c r="F48" s="46">
        <f t="shared" si="0"/>
        <v>-575825.6499999999</v>
      </c>
    </row>
    <row r="49" spans="1:6" ht="67.5">
      <c r="A49" s="48" t="s">
        <v>99</v>
      </c>
      <c r="B49" s="42" t="s">
        <v>10</v>
      </c>
      <c r="C49" s="76" t="s">
        <v>100</v>
      </c>
      <c r="D49" s="44" t="s">
        <v>53</v>
      </c>
      <c r="E49" s="44">
        <v>1268113.29</v>
      </c>
      <c r="F49" s="46" t="str">
        <f t="shared" si="0"/>
        <v>-</v>
      </c>
    </row>
    <row r="50" spans="1:6" ht="45">
      <c r="A50" s="48" t="s">
        <v>101</v>
      </c>
      <c r="B50" s="42" t="s">
        <v>10</v>
      </c>
      <c r="C50" s="76" t="s">
        <v>102</v>
      </c>
      <c r="D50" s="44" t="s">
        <v>53</v>
      </c>
      <c r="E50" s="44">
        <v>7712.36</v>
      </c>
      <c r="F50" s="46" t="str">
        <f t="shared" si="0"/>
        <v>-</v>
      </c>
    </row>
    <row r="51" spans="1:6" ht="12.75">
      <c r="A51" s="48" t="s">
        <v>103</v>
      </c>
      <c r="B51" s="42" t="s">
        <v>10</v>
      </c>
      <c r="C51" s="76" t="s">
        <v>104</v>
      </c>
      <c r="D51" s="44">
        <v>7928000</v>
      </c>
      <c r="E51" s="44">
        <v>7986567.72</v>
      </c>
      <c r="F51" s="46">
        <f t="shared" si="0"/>
        <v>-58567.71999999974</v>
      </c>
    </row>
    <row r="52" spans="1:6" ht="12.75">
      <c r="A52" s="48" t="s">
        <v>105</v>
      </c>
      <c r="B52" s="42" t="s">
        <v>10</v>
      </c>
      <c r="C52" s="76" t="s">
        <v>106</v>
      </c>
      <c r="D52" s="44">
        <v>5000000</v>
      </c>
      <c r="E52" s="44">
        <v>5336702.83</v>
      </c>
      <c r="F52" s="46">
        <f t="shared" si="0"/>
        <v>-336702.8300000001</v>
      </c>
    </row>
    <row r="53" spans="1:6" ht="33.75">
      <c r="A53" s="48" t="s">
        <v>107</v>
      </c>
      <c r="B53" s="42" t="s">
        <v>10</v>
      </c>
      <c r="C53" s="76" t="s">
        <v>108</v>
      </c>
      <c r="D53" s="44">
        <v>5000000</v>
      </c>
      <c r="E53" s="44">
        <v>5336702.83</v>
      </c>
      <c r="F53" s="46">
        <f aca="true" t="shared" si="1" ref="F53:F84">IF(OR(D53="-",E53=D53),"-",D53-IF(E53="-",0,E53))</f>
        <v>-336702.8300000001</v>
      </c>
    </row>
    <row r="54" spans="1:6" ht="12.75">
      <c r="A54" s="48" t="s">
        <v>109</v>
      </c>
      <c r="B54" s="42" t="s">
        <v>10</v>
      </c>
      <c r="C54" s="76" t="s">
        <v>110</v>
      </c>
      <c r="D54" s="44">
        <v>2928000</v>
      </c>
      <c r="E54" s="44">
        <v>2649864.89</v>
      </c>
      <c r="F54" s="46">
        <f t="shared" si="1"/>
        <v>278135.10999999987</v>
      </c>
    </row>
    <row r="55" spans="1:6" ht="33.75">
      <c r="A55" s="48" t="s">
        <v>111</v>
      </c>
      <c r="B55" s="42" t="s">
        <v>10</v>
      </c>
      <c r="C55" s="76" t="s">
        <v>112</v>
      </c>
      <c r="D55" s="44">
        <v>2928000</v>
      </c>
      <c r="E55" s="44">
        <v>2649864.89</v>
      </c>
      <c r="F55" s="46">
        <f t="shared" si="1"/>
        <v>278135.10999999987</v>
      </c>
    </row>
    <row r="56" spans="1:6" ht="12.75">
      <c r="A56" s="48" t="s">
        <v>113</v>
      </c>
      <c r="B56" s="42" t="s">
        <v>10</v>
      </c>
      <c r="C56" s="76" t="s">
        <v>114</v>
      </c>
      <c r="D56" s="44">
        <v>20000</v>
      </c>
      <c r="E56" s="44">
        <v>13800</v>
      </c>
      <c r="F56" s="46">
        <f t="shared" si="1"/>
        <v>6200</v>
      </c>
    </row>
    <row r="57" spans="1:6" ht="45">
      <c r="A57" s="48" t="s">
        <v>115</v>
      </c>
      <c r="B57" s="42" t="s">
        <v>10</v>
      </c>
      <c r="C57" s="76" t="s">
        <v>116</v>
      </c>
      <c r="D57" s="44">
        <v>20000</v>
      </c>
      <c r="E57" s="44">
        <v>13800</v>
      </c>
      <c r="F57" s="46">
        <f t="shared" si="1"/>
        <v>6200</v>
      </c>
    </row>
    <row r="58" spans="1:6" ht="67.5">
      <c r="A58" s="48" t="s">
        <v>117</v>
      </c>
      <c r="B58" s="42" t="s">
        <v>10</v>
      </c>
      <c r="C58" s="76" t="s">
        <v>118</v>
      </c>
      <c r="D58" s="44">
        <v>20000</v>
      </c>
      <c r="E58" s="44">
        <v>13800</v>
      </c>
      <c r="F58" s="46">
        <f t="shared" si="1"/>
        <v>6200</v>
      </c>
    </row>
    <row r="59" spans="1:6" ht="67.5">
      <c r="A59" s="48" t="s">
        <v>119</v>
      </c>
      <c r="B59" s="42" t="s">
        <v>10</v>
      </c>
      <c r="C59" s="76" t="s">
        <v>120</v>
      </c>
      <c r="D59" s="44" t="s">
        <v>53</v>
      </c>
      <c r="E59" s="44">
        <v>13800</v>
      </c>
      <c r="F59" s="46" t="str">
        <f t="shared" si="1"/>
        <v>-</v>
      </c>
    </row>
    <row r="60" spans="1:6" ht="33.75">
      <c r="A60" s="48" t="s">
        <v>121</v>
      </c>
      <c r="B60" s="42" t="s">
        <v>10</v>
      </c>
      <c r="C60" s="76" t="s">
        <v>122</v>
      </c>
      <c r="D60" s="44">
        <v>1700000</v>
      </c>
      <c r="E60" s="44">
        <v>1556586.3</v>
      </c>
      <c r="F60" s="46">
        <f t="shared" si="1"/>
        <v>143413.69999999995</v>
      </c>
    </row>
    <row r="61" spans="1:6" ht="78.75">
      <c r="A61" s="96" t="s">
        <v>123</v>
      </c>
      <c r="B61" s="42" t="s">
        <v>10</v>
      </c>
      <c r="C61" s="76" t="s">
        <v>124</v>
      </c>
      <c r="D61" s="44">
        <v>700000</v>
      </c>
      <c r="E61" s="44">
        <v>573596.11</v>
      </c>
      <c r="F61" s="46">
        <f t="shared" si="1"/>
        <v>126403.89000000001</v>
      </c>
    </row>
    <row r="62" spans="1:6" ht="67.5">
      <c r="A62" s="96" t="s">
        <v>125</v>
      </c>
      <c r="B62" s="42" t="s">
        <v>10</v>
      </c>
      <c r="C62" s="76" t="s">
        <v>126</v>
      </c>
      <c r="D62" s="44" t="s">
        <v>53</v>
      </c>
      <c r="E62" s="44">
        <v>18854.64</v>
      </c>
      <c r="F62" s="46" t="str">
        <f t="shared" si="1"/>
        <v>-</v>
      </c>
    </row>
    <row r="63" spans="1:6" ht="56.25">
      <c r="A63" s="48" t="s">
        <v>127</v>
      </c>
      <c r="B63" s="42" t="s">
        <v>10</v>
      </c>
      <c r="C63" s="76" t="s">
        <v>128</v>
      </c>
      <c r="D63" s="44" t="s">
        <v>53</v>
      </c>
      <c r="E63" s="44">
        <v>18854.64</v>
      </c>
      <c r="F63" s="46" t="str">
        <f t="shared" si="1"/>
        <v>-</v>
      </c>
    </row>
    <row r="64" spans="1:6" ht="33.75">
      <c r="A64" s="48" t="s">
        <v>129</v>
      </c>
      <c r="B64" s="42" t="s">
        <v>10</v>
      </c>
      <c r="C64" s="76" t="s">
        <v>130</v>
      </c>
      <c r="D64" s="44">
        <v>700000</v>
      </c>
      <c r="E64" s="44">
        <v>554741.47</v>
      </c>
      <c r="F64" s="46">
        <f t="shared" si="1"/>
        <v>145258.53000000003</v>
      </c>
    </row>
    <row r="65" spans="1:6" ht="33.75">
      <c r="A65" s="48" t="s">
        <v>131</v>
      </c>
      <c r="B65" s="42" t="s">
        <v>10</v>
      </c>
      <c r="C65" s="76" t="s">
        <v>132</v>
      </c>
      <c r="D65" s="44">
        <v>700000</v>
      </c>
      <c r="E65" s="44">
        <v>554741.47</v>
      </c>
      <c r="F65" s="46">
        <f t="shared" si="1"/>
        <v>145258.53000000003</v>
      </c>
    </row>
    <row r="66" spans="1:6" ht="67.5">
      <c r="A66" s="96" t="s">
        <v>133</v>
      </c>
      <c r="B66" s="42" t="s">
        <v>10</v>
      </c>
      <c r="C66" s="76" t="s">
        <v>134</v>
      </c>
      <c r="D66" s="44">
        <v>1000000</v>
      </c>
      <c r="E66" s="44">
        <v>982990.19</v>
      </c>
      <c r="F66" s="46">
        <f t="shared" si="1"/>
        <v>17009.810000000056</v>
      </c>
    </row>
    <row r="67" spans="1:6" ht="67.5">
      <c r="A67" s="96" t="s">
        <v>135</v>
      </c>
      <c r="B67" s="42" t="s">
        <v>10</v>
      </c>
      <c r="C67" s="76" t="s">
        <v>136</v>
      </c>
      <c r="D67" s="44">
        <v>1000000</v>
      </c>
      <c r="E67" s="44">
        <v>982990.19</v>
      </c>
      <c r="F67" s="46">
        <f t="shared" si="1"/>
        <v>17009.810000000056</v>
      </c>
    </row>
    <row r="68" spans="1:6" ht="67.5">
      <c r="A68" s="48" t="s">
        <v>137</v>
      </c>
      <c r="B68" s="42" t="s">
        <v>10</v>
      </c>
      <c r="C68" s="76" t="s">
        <v>138</v>
      </c>
      <c r="D68" s="44">
        <v>1000000</v>
      </c>
      <c r="E68" s="44">
        <v>982990.19</v>
      </c>
      <c r="F68" s="46">
        <f t="shared" si="1"/>
        <v>17009.810000000056</v>
      </c>
    </row>
    <row r="69" spans="1:6" ht="22.5">
      <c r="A69" s="48" t="s">
        <v>139</v>
      </c>
      <c r="B69" s="42" t="s">
        <v>10</v>
      </c>
      <c r="C69" s="76" t="s">
        <v>140</v>
      </c>
      <c r="D69" s="44">
        <v>50000</v>
      </c>
      <c r="E69" s="44" t="s">
        <v>53</v>
      </c>
      <c r="F69" s="46">
        <f t="shared" si="1"/>
        <v>50000</v>
      </c>
    </row>
    <row r="70" spans="1:6" ht="12.75">
      <c r="A70" s="48" t="s">
        <v>141</v>
      </c>
      <c r="B70" s="42" t="s">
        <v>10</v>
      </c>
      <c r="C70" s="76" t="s">
        <v>142</v>
      </c>
      <c r="D70" s="44">
        <v>50000</v>
      </c>
      <c r="E70" s="44" t="s">
        <v>53</v>
      </c>
      <c r="F70" s="46">
        <f t="shared" si="1"/>
        <v>50000</v>
      </c>
    </row>
    <row r="71" spans="1:6" ht="12.75">
      <c r="A71" s="48" t="s">
        <v>143</v>
      </c>
      <c r="B71" s="42" t="s">
        <v>10</v>
      </c>
      <c r="C71" s="76" t="s">
        <v>144</v>
      </c>
      <c r="D71" s="44">
        <v>50000</v>
      </c>
      <c r="E71" s="44" t="s">
        <v>53</v>
      </c>
      <c r="F71" s="46">
        <f t="shared" si="1"/>
        <v>50000</v>
      </c>
    </row>
    <row r="72" spans="1:6" ht="22.5">
      <c r="A72" s="48" t="s">
        <v>145</v>
      </c>
      <c r="B72" s="42" t="s">
        <v>10</v>
      </c>
      <c r="C72" s="76" t="s">
        <v>146</v>
      </c>
      <c r="D72" s="44">
        <v>50000</v>
      </c>
      <c r="E72" s="44" t="s">
        <v>53</v>
      </c>
      <c r="F72" s="46">
        <f t="shared" si="1"/>
        <v>50000</v>
      </c>
    </row>
    <row r="73" spans="1:6" ht="12.75">
      <c r="A73" s="48" t="s">
        <v>147</v>
      </c>
      <c r="B73" s="42" t="s">
        <v>10</v>
      </c>
      <c r="C73" s="76" t="s">
        <v>148</v>
      </c>
      <c r="D73" s="44">
        <v>30000</v>
      </c>
      <c r="E73" s="44">
        <v>27650</v>
      </c>
      <c r="F73" s="46">
        <f t="shared" si="1"/>
        <v>2350</v>
      </c>
    </row>
    <row r="74" spans="1:6" ht="22.5">
      <c r="A74" s="48" t="s">
        <v>149</v>
      </c>
      <c r="B74" s="42" t="s">
        <v>10</v>
      </c>
      <c r="C74" s="76" t="s">
        <v>150</v>
      </c>
      <c r="D74" s="44">
        <v>30000</v>
      </c>
      <c r="E74" s="44">
        <v>27650</v>
      </c>
      <c r="F74" s="46">
        <f t="shared" si="1"/>
        <v>2350</v>
      </c>
    </row>
    <row r="75" spans="1:6" ht="33.75">
      <c r="A75" s="48" t="s">
        <v>151</v>
      </c>
      <c r="B75" s="42" t="s">
        <v>10</v>
      </c>
      <c r="C75" s="76" t="s">
        <v>152</v>
      </c>
      <c r="D75" s="44">
        <v>30000</v>
      </c>
      <c r="E75" s="44">
        <v>27650</v>
      </c>
      <c r="F75" s="46">
        <f t="shared" si="1"/>
        <v>2350</v>
      </c>
    </row>
    <row r="76" spans="1:6" ht="12.75">
      <c r="A76" s="48" t="s">
        <v>153</v>
      </c>
      <c r="B76" s="42" t="s">
        <v>10</v>
      </c>
      <c r="C76" s="76" t="s">
        <v>154</v>
      </c>
      <c r="D76" s="44">
        <v>87000</v>
      </c>
      <c r="E76" s="44">
        <v>87000</v>
      </c>
      <c r="F76" s="46" t="str">
        <f t="shared" si="1"/>
        <v>-</v>
      </c>
    </row>
    <row r="77" spans="1:6" ht="12.75">
      <c r="A77" s="48" t="s">
        <v>155</v>
      </c>
      <c r="B77" s="42" t="s">
        <v>10</v>
      </c>
      <c r="C77" s="76" t="s">
        <v>156</v>
      </c>
      <c r="D77" s="44">
        <v>87000</v>
      </c>
      <c r="E77" s="44">
        <v>87000</v>
      </c>
      <c r="F77" s="46" t="str">
        <f t="shared" si="1"/>
        <v>-</v>
      </c>
    </row>
    <row r="78" spans="1:6" ht="22.5">
      <c r="A78" s="48" t="s">
        <v>157</v>
      </c>
      <c r="B78" s="42" t="s">
        <v>10</v>
      </c>
      <c r="C78" s="76" t="s">
        <v>158</v>
      </c>
      <c r="D78" s="44">
        <v>87000</v>
      </c>
      <c r="E78" s="44">
        <v>87000</v>
      </c>
      <c r="F78" s="46" t="str">
        <f t="shared" si="1"/>
        <v>-</v>
      </c>
    </row>
    <row r="79" spans="1:6" ht="12.75">
      <c r="A79" s="48" t="s">
        <v>159</v>
      </c>
      <c r="B79" s="42" t="s">
        <v>10</v>
      </c>
      <c r="C79" s="76" t="s">
        <v>160</v>
      </c>
      <c r="D79" s="44">
        <v>17159663</v>
      </c>
      <c r="E79" s="44">
        <v>13025663</v>
      </c>
      <c r="F79" s="46">
        <f t="shared" si="1"/>
        <v>4134000</v>
      </c>
    </row>
    <row r="80" spans="1:6" ht="33.75">
      <c r="A80" s="48" t="s">
        <v>161</v>
      </c>
      <c r="B80" s="42" t="s">
        <v>10</v>
      </c>
      <c r="C80" s="76" t="s">
        <v>162</v>
      </c>
      <c r="D80" s="44">
        <v>17159663</v>
      </c>
      <c r="E80" s="44">
        <v>13025663</v>
      </c>
      <c r="F80" s="46">
        <f t="shared" si="1"/>
        <v>4134000</v>
      </c>
    </row>
    <row r="81" spans="1:6" ht="22.5">
      <c r="A81" s="48" t="s">
        <v>163</v>
      </c>
      <c r="B81" s="42" t="s">
        <v>10</v>
      </c>
      <c r="C81" s="76" t="s">
        <v>164</v>
      </c>
      <c r="D81" s="44">
        <v>4212100</v>
      </c>
      <c r="E81" s="44">
        <v>4212100</v>
      </c>
      <c r="F81" s="46" t="str">
        <f t="shared" si="1"/>
        <v>-</v>
      </c>
    </row>
    <row r="82" spans="1:6" ht="12.75">
      <c r="A82" s="48" t="s">
        <v>165</v>
      </c>
      <c r="B82" s="42" t="s">
        <v>10</v>
      </c>
      <c r="C82" s="76" t="s">
        <v>166</v>
      </c>
      <c r="D82" s="44">
        <v>4212100</v>
      </c>
      <c r="E82" s="44">
        <v>4212100</v>
      </c>
      <c r="F82" s="46" t="str">
        <f t="shared" si="1"/>
        <v>-</v>
      </c>
    </row>
    <row r="83" spans="1:6" ht="22.5">
      <c r="A83" s="48" t="s">
        <v>167</v>
      </c>
      <c r="B83" s="42" t="s">
        <v>10</v>
      </c>
      <c r="C83" s="76" t="s">
        <v>168</v>
      </c>
      <c r="D83" s="44">
        <v>4212100</v>
      </c>
      <c r="E83" s="44">
        <v>4212100</v>
      </c>
      <c r="F83" s="46" t="str">
        <f t="shared" si="1"/>
        <v>-</v>
      </c>
    </row>
    <row r="84" spans="1:6" ht="22.5">
      <c r="A84" s="48" t="s">
        <v>169</v>
      </c>
      <c r="B84" s="42" t="s">
        <v>10</v>
      </c>
      <c r="C84" s="76" t="s">
        <v>170</v>
      </c>
      <c r="D84" s="44">
        <v>12146520</v>
      </c>
      <c r="E84" s="44">
        <v>8012520</v>
      </c>
      <c r="F84" s="46">
        <f t="shared" si="1"/>
        <v>4134000</v>
      </c>
    </row>
    <row r="85" spans="1:6" ht="33.75">
      <c r="A85" s="48" t="s">
        <v>171</v>
      </c>
      <c r="B85" s="42" t="s">
        <v>10</v>
      </c>
      <c r="C85" s="76" t="s">
        <v>172</v>
      </c>
      <c r="D85" s="44">
        <v>4134000</v>
      </c>
      <c r="E85" s="44" t="s">
        <v>53</v>
      </c>
      <c r="F85" s="46">
        <f>IF(OR(D85="-",E85=D85),"-",D85-IF(E85="-",0,E85))</f>
        <v>4134000</v>
      </c>
    </row>
    <row r="86" spans="1:6" ht="33.75">
      <c r="A86" s="48" t="s">
        <v>173</v>
      </c>
      <c r="B86" s="42" t="s">
        <v>10</v>
      </c>
      <c r="C86" s="76" t="s">
        <v>174</v>
      </c>
      <c r="D86" s="44">
        <v>4134000</v>
      </c>
      <c r="E86" s="44" t="s">
        <v>53</v>
      </c>
      <c r="F86" s="46">
        <f>IF(OR(D86="-",E86=D86),"-",D86-IF(E86="-",0,E86))</f>
        <v>4134000</v>
      </c>
    </row>
    <row r="87" spans="1:6" ht="67.5">
      <c r="A87" s="96" t="s">
        <v>175</v>
      </c>
      <c r="B87" s="42" t="s">
        <v>10</v>
      </c>
      <c r="C87" s="76" t="s">
        <v>176</v>
      </c>
      <c r="D87" s="44">
        <v>559400</v>
      </c>
      <c r="E87" s="44">
        <v>559400</v>
      </c>
      <c r="F87" s="46" t="str">
        <f>IF(OR(D87="-",E87=D87),"-",D87-IF(E87="-",0,E87))</f>
        <v>-</v>
      </c>
    </row>
    <row r="88" spans="1:6" ht="78.75">
      <c r="A88" s="96" t="s">
        <v>177</v>
      </c>
      <c r="B88" s="42" t="s">
        <v>10</v>
      </c>
      <c r="C88" s="76" t="s">
        <v>178</v>
      </c>
      <c r="D88" s="44">
        <v>559400</v>
      </c>
      <c r="E88" s="44">
        <v>559400</v>
      </c>
      <c r="F88" s="46" t="str">
        <f>IF(OR(D88="-",E88=D88),"-",D88-IF(E88="-",0,E88))</f>
        <v>-</v>
      </c>
    </row>
    <row r="89" spans="1:6" ht="12.75">
      <c r="A89" s="48" t="s">
        <v>179</v>
      </c>
      <c r="B89" s="42" t="s">
        <v>10</v>
      </c>
      <c r="C89" s="76" t="s">
        <v>180</v>
      </c>
      <c r="D89" s="44">
        <v>7453120</v>
      </c>
      <c r="E89" s="44">
        <v>7453120</v>
      </c>
      <c r="F89" s="46" t="str">
        <f>IF(OR(D89="-",E89=D89),"-",D89-IF(E89="-",0,E89))</f>
        <v>-</v>
      </c>
    </row>
    <row r="90" spans="1:6" ht="12.75">
      <c r="A90" s="48" t="s">
        <v>181</v>
      </c>
      <c r="B90" s="42" t="s">
        <v>10</v>
      </c>
      <c r="C90" s="76" t="s">
        <v>182</v>
      </c>
      <c r="D90" s="44">
        <v>7453120</v>
      </c>
      <c r="E90" s="44">
        <v>7453120</v>
      </c>
      <c r="F90" s="46" t="str">
        <f>IF(OR(D90="-",E90=D90),"-",D90-IF(E90="-",0,E90))</f>
        <v>-</v>
      </c>
    </row>
    <row r="91" spans="1:6" ht="22.5">
      <c r="A91" s="48" t="s">
        <v>183</v>
      </c>
      <c r="B91" s="42" t="s">
        <v>10</v>
      </c>
      <c r="C91" s="76" t="s">
        <v>184</v>
      </c>
      <c r="D91" s="44">
        <v>755860</v>
      </c>
      <c r="E91" s="44">
        <v>755860</v>
      </c>
      <c r="F91" s="46" t="str">
        <f>IF(OR(D91="-",E91=D91),"-",D91-IF(E91="-",0,E91))</f>
        <v>-</v>
      </c>
    </row>
    <row r="92" spans="1:6" ht="33.75">
      <c r="A92" s="48" t="s">
        <v>185</v>
      </c>
      <c r="B92" s="42" t="s">
        <v>10</v>
      </c>
      <c r="C92" s="76" t="s">
        <v>186</v>
      </c>
      <c r="D92" s="44">
        <v>195080</v>
      </c>
      <c r="E92" s="44">
        <v>195080</v>
      </c>
      <c r="F92" s="46" t="str">
        <f>IF(OR(D92="-",E92=D92),"-",D92-IF(E92="-",0,E92))</f>
        <v>-</v>
      </c>
    </row>
    <row r="93" spans="1:6" ht="33.75">
      <c r="A93" s="48" t="s">
        <v>187</v>
      </c>
      <c r="B93" s="42" t="s">
        <v>10</v>
      </c>
      <c r="C93" s="76" t="s">
        <v>188</v>
      </c>
      <c r="D93" s="44">
        <v>195080</v>
      </c>
      <c r="E93" s="44">
        <v>195080</v>
      </c>
      <c r="F93" s="46" t="str">
        <f>IF(OR(D93="-",E93=D93),"-",D93-IF(E93="-",0,E93))</f>
        <v>-</v>
      </c>
    </row>
    <row r="94" spans="1:6" ht="33.75">
      <c r="A94" s="48" t="s">
        <v>189</v>
      </c>
      <c r="B94" s="42" t="s">
        <v>10</v>
      </c>
      <c r="C94" s="76" t="s">
        <v>190</v>
      </c>
      <c r="D94" s="44">
        <v>560780</v>
      </c>
      <c r="E94" s="44">
        <v>560780</v>
      </c>
      <c r="F94" s="46" t="str">
        <f>IF(OR(D94="-",E94=D94),"-",D94-IF(E94="-",0,E94))</f>
        <v>-</v>
      </c>
    </row>
    <row r="95" spans="1:6" ht="33.75">
      <c r="A95" s="48" t="s">
        <v>191</v>
      </c>
      <c r="B95" s="42" t="s">
        <v>10</v>
      </c>
      <c r="C95" s="76" t="s">
        <v>192</v>
      </c>
      <c r="D95" s="44">
        <v>560780</v>
      </c>
      <c r="E95" s="44">
        <v>560780</v>
      </c>
      <c r="F95" s="46" t="str">
        <f>IF(OR(D95="-",E95=D95),"-",D95-IF(E95="-",0,E95))</f>
        <v>-</v>
      </c>
    </row>
    <row r="96" spans="1:6" ht="12.75">
      <c r="A96" s="48" t="s">
        <v>193</v>
      </c>
      <c r="B96" s="42" t="s">
        <v>10</v>
      </c>
      <c r="C96" s="76" t="s">
        <v>194</v>
      </c>
      <c r="D96" s="44">
        <v>45183</v>
      </c>
      <c r="E96" s="44">
        <v>45183</v>
      </c>
      <c r="F96" s="46" t="str">
        <f>IF(OR(D96="-",E96=D96),"-",D96-IF(E96="-",0,E96))</f>
        <v>-</v>
      </c>
    </row>
    <row r="97" spans="1:6" ht="22.5">
      <c r="A97" s="48" t="s">
        <v>195</v>
      </c>
      <c r="B97" s="42" t="s">
        <v>10</v>
      </c>
      <c r="C97" s="76" t="s">
        <v>196</v>
      </c>
      <c r="D97" s="44">
        <v>45183</v>
      </c>
      <c r="E97" s="44">
        <v>45183</v>
      </c>
      <c r="F97" s="46" t="str">
        <f>IF(OR(D97="-",E97=D97),"-",D97-IF(E97="-",0,E97))</f>
        <v>-</v>
      </c>
    </row>
    <row r="98" spans="1:6" ht="23.25" thickBot="1">
      <c r="A98" s="48" t="s">
        <v>197</v>
      </c>
      <c r="B98" s="42" t="s">
        <v>10</v>
      </c>
      <c r="C98" s="76" t="s">
        <v>198</v>
      </c>
      <c r="D98" s="44">
        <v>45183</v>
      </c>
      <c r="E98" s="44">
        <v>45183</v>
      </c>
      <c r="F98" s="46" t="str">
        <f>IF(OR(D98="-",E98=D98),"-",D98-IF(E98="-",0,E98))</f>
        <v>-</v>
      </c>
    </row>
    <row r="99" spans="1:6" ht="12.75" customHeight="1">
      <c r="A99" s="49"/>
      <c r="B99" s="50"/>
      <c r="C99" s="50"/>
      <c r="D99" s="24"/>
      <c r="E99" s="24"/>
      <c r="F99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0" dxfId="232" operator="equal" stopIfTrue="1">
      <formula>0</formula>
    </cfRule>
  </conditionalFormatting>
  <conditionalFormatting sqref="F20">
    <cfRule type="cellIs" priority="79" dxfId="232" operator="equal" stopIfTrue="1">
      <formula>0</formula>
    </cfRule>
  </conditionalFormatting>
  <conditionalFormatting sqref="F21">
    <cfRule type="cellIs" priority="78" dxfId="232" operator="equal" stopIfTrue="1">
      <formula>0</formula>
    </cfRule>
  </conditionalFormatting>
  <conditionalFormatting sqref="F22">
    <cfRule type="cellIs" priority="77" dxfId="232" operator="equal" stopIfTrue="1">
      <formula>0</formula>
    </cfRule>
  </conditionalFormatting>
  <conditionalFormatting sqref="F23">
    <cfRule type="cellIs" priority="76" dxfId="232" operator="equal" stopIfTrue="1">
      <formula>0</formula>
    </cfRule>
  </conditionalFormatting>
  <conditionalFormatting sqref="F24">
    <cfRule type="cellIs" priority="75" dxfId="232" operator="equal" stopIfTrue="1">
      <formula>0</formula>
    </cfRule>
  </conditionalFormatting>
  <conditionalFormatting sqref="F25">
    <cfRule type="cellIs" priority="74" dxfId="232" operator="equal" stopIfTrue="1">
      <formula>0</formula>
    </cfRule>
  </conditionalFormatting>
  <conditionalFormatting sqref="F26">
    <cfRule type="cellIs" priority="73" dxfId="232" operator="equal" stopIfTrue="1">
      <formula>0</formula>
    </cfRule>
  </conditionalFormatting>
  <conditionalFormatting sqref="F27">
    <cfRule type="cellIs" priority="72" dxfId="232" operator="equal" stopIfTrue="1">
      <formula>0</formula>
    </cfRule>
  </conditionalFormatting>
  <conditionalFormatting sqref="F28">
    <cfRule type="cellIs" priority="71" dxfId="232" operator="equal" stopIfTrue="1">
      <formula>0</formula>
    </cfRule>
  </conditionalFormatting>
  <conditionalFormatting sqref="F29">
    <cfRule type="cellIs" priority="70" dxfId="232" operator="equal" stopIfTrue="1">
      <formula>0</formula>
    </cfRule>
  </conditionalFormatting>
  <conditionalFormatting sqref="F30">
    <cfRule type="cellIs" priority="69" dxfId="232" operator="equal" stopIfTrue="1">
      <formula>0</formula>
    </cfRule>
  </conditionalFormatting>
  <conditionalFormatting sqref="F31">
    <cfRule type="cellIs" priority="68" dxfId="232" operator="equal" stopIfTrue="1">
      <formula>0</formula>
    </cfRule>
  </conditionalFormatting>
  <conditionalFormatting sqref="F32">
    <cfRule type="cellIs" priority="67" dxfId="232" operator="equal" stopIfTrue="1">
      <formula>0</formula>
    </cfRule>
  </conditionalFormatting>
  <conditionalFormatting sqref="F33">
    <cfRule type="cellIs" priority="66" dxfId="232" operator="equal" stopIfTrue="1">
      <formula>0</formula>
    </cfRule>
  </conditionalFormatting>
  <conditionalFormatting sqref="F34">
    <cfRule type="cellIs" priority="65" dxfId="232" operator="equal" stopIfTrue="1">
      <formula>0</formula>
    </cfRule>
  </conditionalFormatting>
  <conditionalFormatting sqref="F35">
    <cfRule type="cellIs" priority="64" dxfId="232" operator="equal" stopIfTrue="1">
      <formula>0</formula>
    </cfRule>
  </conditionalFormatting>
  <conditionalFormatting sqref="F36">
    <cfRule type="cellIs" priority="63" dxfId="232" operator="equal" stopIfTrue="1">
      <formula>0</formula>
    </cfRule>
  </conditionalFormatting>
  <conditionalFormatting sqref="F37">
    <cfRule type="cellIs" priority="62" dxfId="232" operator="equal" stopIfTrue="1">
      <formula>0</formula>
    </cfRule>
  </conditionalFormatting>
  <conditionalFormatting sqref="F38">
    <cfRule type="cellIs" priority="61" dxfId="232" operator="equal" stopIfTrue="1">
      <formula>0</formula>
    </cfRule>
  </conditionalFormatting>
  <conditionalFormatting sqref="F39">
    <cfRule type="cellIs" priority="60" dxfId="232" operator="equal" stopIfTrue="1">
      <formula>0</formula>
    </cfRule>
  </conditionalFormatting>
  <conditionalFormatting sqref="F40">
    <cfRule type="cellIs" priority="59" dxfId="232" operator="equal" stopIfTrue="1">
      <formula>0</formula>
    </cfRule>
  </conditionalFormatting>
  <conditionalFormatting sqref="F41">
    <cfRule type="cellIs" priority="58" dxfId="232" operator="equal" stopIfTrue="1">
      <formula>0</formula>
    </cfRule>
  </conditionalFormatting>
  <conditionalFormatting sqref="F42">
    <cfRule type="cellIs" priority="57" dxfId="232" operator="equal" stopIfTrue="1">
      <formula>0</formula>
    </cfRule>
  </conditionalFormatting>
  <conditionalFormatting sqref="F43">
    <cfRule type="cellIs" priority="56" dxfId="232" operator="equal" stopIfTrue="1">
      <formula>0</formula>
    </cfRule>
  </conditionalFormatting>
  <conditionalFormatting sqref="F44">
    <cfRule type="cellIs" priority="55" dxfId="232" operator="equal" stopIfTrue="1">
      <formula>0</formula>
    </cfRule>
  </conditionalFormatting>
  <conditionalFormatting sqref="F45">
    <cfRule type="cellIs" priority="54" dxfId="232" operator="equal" stopIfTrue="1">
      <formula>0</formula>
    </cfRule>
  </conditionalFormatting>
  <conditionalFormatting sqref="F46">
    <cfRule type="cellIs" priority="53" dxfId="232" operator="equal" stopIfTrue="1">
      <formula>0</formula>
    </cfRule>
  </conditionalFormatting>
  <conditionalFormatting sqref="F47">
    <cfRule type="cellIs" priority="52" dxfId="232" operator="equal" stopIfTrue="1">
      <formula>0</formula>
    </cfRule>
  </conditionalFormatting>
  <conditionalFormatting sqref="F48">
    <cfRule type="cellIs" priority="51" dxfId="232" operator="equal" stopIfTrue="1">
      <formula>0</formula>
    </cfRule>
  </conditionalFormatting>
  <conditionalFormatting sqref="F49">
    <cfRule type="cellIs" priority="50" dxfId="232" operator="equal" stopIfTrue="1">
      <formula>0</formula>
    </cfRule>
  </conditionalFormatting>
  <conditionalFormatting sqref="F50">
    <cfRule type="cellIs" priority="49" dxfId="232" operator="equal" stopIfTrue="1">
      <formula>0</formula>
    </cfRule>
  </conditionalFormatting>
  <conditionalFormatting sqref="F51">
    <cfRule type="cellIs" priority="48" dxfId="232" operator="equal" stopIfTrue="1">
      <formula>0</formula>
    </cfRule>
  </conditionalFormatting>
  <conditionalFormatting sqref="F52">
    <cfRule type="cellIs" priority="47" dxfId="232" operator="equal" stopIfTrue="1">
      <formula>0</formula>
    </cfRule>
  </conditionalFormatting>
  <conditionalFormatting sqref="F53">
    <cfRule type="cellIs" priority="46" dxfId="232" operator="equal" stopIfTrue="1">
      <formula>0</formula>
    </cfRule>
  </conditionalFormatting>
  <conditionalFormatting sqref="F54">
    <cfRule type="cellIs" priority="45" dxfId="232" operator="equal" stopIfTrue="1">
      <formula>0</formula>
    </cfRule>
  </conditionalFormatting>
  <conditionalFormatting sqref="F55">
    <cfRule type="cellIs" priority="44" dxfId="232" operator="equal" stopIfTrue="1">
      <formula>0</formula>
    </cfRule>
  </conditionalFormatting>
  <conditionalFormatting sqref="F56">
    <cfRule type="cellIs" priority="43" dxfId="232" operator="equal" stopIfTrue="1">
      <formula>0</formula>
    </cfRule>
  </conditionalFormatting>
  <conditionalFormatting sqref="F57">
    <cfRule type="cellIs" priority="42" dxfId="232" operator="equal" stopIfTrue="1">
      <formula>0</formula>
    </cfRule>
  </conditionalFormatting>
  <conditionalFormatting sqref="F58">
    <cfRule type="cellIs" priority="41" dxfId="232" operator="equal" stopIfTrue="1">
      <formula>0</formula>
    </cfRule>
  </conditionalFormatting>
  <conditionalFormatting sqref="F59">
    <cfRule type="cellIs" priority="40" dxfId="232" operator="equal" stopIfTrue="1">
      <formula>0</formula>
    </cfRule>
  </conditionalFormatting>
  <conditionalFormatting sqref="F60">
    <cfRule type="cellIs" priority="39" dxfId="232" operator="equal" stopIfTrue="1">
      <formula>0</formula>
    </cfRule>
  </conditionalFormatting>
  <conditionalFormatting sqref="F61">
    <cfRule type="cellIs" priority="38" dxfId="232" operator="equal" stopIfTrue="1">
      <formula>0</formula>
    </cfRule>
  </conditionalFormatting>
  <conditionalFormatting sqref="F62">
    <cfRule type="cellIs" priority="37" dxfId="232" operator="equal" stopIfTrue="1">
      <formula>0</formula>
    </cfRule>
  </conditionalFormatting>
  <conditionalFormatting sqref="F63">
    <cfRule type="cellIs" priority="36" dxfId="232" operator="equal" stopIfTrue="1">
      <formula>0</formula>
    </cfRule>
  </conditionalFormatting>
  <conditionalFormatting sqref="F64">
    <cfRule type="cellIs" priority="35" dxfId="232" operator="equal" stopIfTrue="1">
      <formula>0</formula>
    </cfRule>
  </conditionalFormatting>
  <conditionalFormatting sqref="F65">
    <cfRule type="cellIs" priority="34" dxfId="232" operator="equal" stopIfTrue="1">
      <formula>0</formula>
    </cfRule>
  </conditionalFormatting>
  <conditionalFormatting sqref="F66">
    <cfRule type="cellIs" priority="33" dxfId="232" operator="equal" stopIfTrue="1">
      <formula>0</formula>
    </cfRule>
  </conditionalFormatting>
  <conditionalFormatting sqref="F67">
    <cfRule type="cellIs" priority="32" dxfId="232" operator="equal" stopIfTrue="1">
      <formula>0</formula>
    </cfRule>
  </conditionalFormatting>
  <conditionalFormatting sqref="F68">
    <cfRule type="cellIs" priority="31" dxfId="232" operator="equal" stopIfTrue="1">
      <formula>0</formula>
    </cfRule>
  </conditionalFormatting>
  <conditionalFormatting sqref="F69">
    <cfRule type="cellIs" priority="30" dxfId="232" operator="equal" stopIfTrue="1">
      <formula>0</formula>
    </cfRule>
  </conditionalFormatting>
  <conditionalFormatting sqref="F70">
    <cfRule type="cellIs" priority="29" dxfId="232" operator="equal" stopIfTrue="1">
      <formula>0</formula>
    </cfRule>
  </conditionalFormatting>
  <conditionalFormatting sqref="F71">
    <cfRule type="cellIs" priority="28" dxfId="232" operator="equal" stopIfTrue="1">
      <formula>0</formula>
    </cfRule>
  </conditionalFormatting>
  <conditionalFormatting sqref="F72">
    <cfRule type="cellIs" priority="27" dxfId="232" operator="equal" stopIfTrue="1">
      <formula>0</formula>
    </cfRule>
  </conditionalFormatting>
  <conditionalFormatting sqref="F73">
    <cfRule type="cellIs" priority="26" dxfId="232" operator="equal" stopIfTrue="1">
      <formula>0</formula>
    </cfRule>
  </conditionalFormatting>
  <conditionalFormatting sqref="F74">
    <cfRule type="cellIs" priority="25" dxfId="232" operator="equal" stopIfTrue="1">
      <formula>0</formula>
    </cfRule>
  </conditionalFormatting>
  <conditionalFormatting sqref="F75">
    <cfRule type="cellIs" priority="24" dxfId="232" operator="equal" stopIfTrue="1">
      <formula>0</formula>
    </cfRule>
  </conditionalFormatting>
  <conditionalFormatting sqref="F76">
    <cfRule type="cellIs" priority="23" dxfId="232" operator="equal" stopIfTrue="1">
      <formula>0</formula>
    </cfRule>
  </conditionalFormatting>
  <conditionalFormatting sqref="F77">
    <cfRule type="cellIs" priority="22" dxfId="232" operator="equal" stopIfTrue="1">
      <formula>0</formula>
    </cfRule>
  </conditionalFormatting>
  <conditionalFormatting sqref="F78">
    <cfRule type="cellIs" priority="21" dxfId="232" operator="equal" stopIfTrue="1">
      <formula>0</formula>
    </cfRule>
  </conditionalFormatting>
  <conditionalFormatting sqref="F79">
    <cfRule type="cellIs" priority="20" dxfId="232" operator="equal" stopIfTrue="1">
      <formula>0</formula>
    </cfRule>
  </conditionalFormatting>
  <conditionalFormatting sqref="F80">
    <cfRule type="cellIs" priority="19" dxfId="232" operator="equal" stopIfTrue="1">
      <formula>0</formula>
    </cfRule>
  </conditionalFormatting>
  <conditionalFormatting sqref="F81">
    <cfRule type="cellIs" priority="18" dxfId="232" operator="equal" stopIfTrue="1">
      <formula>0</formula>
    </cfRule>
  </conditionalFormatting>
  <conditionalFormatting sqref="F82">
    <cfRule type="cellIs" priority="17" dxfId="232" operator="equal" stopIfTrue="1">
      <formula>0</formula>
    </cfRule>
  </conditionalFormatting>
  <conditionalFormatting sqref="F83">
    <cfRule type="cellIs" priority="16" dxfId="232" operator="equal" stopIfTrue="1">
      <formula>0</formula>
    </cfRule>
  </conditionalFormatting>
  <conditionalFormatting sqref="F84">
    <cfRule type="cellIs" priority="15" dxfId="232" operator="equal" stopIfTrue="1">
      <formula>0</formula>
    </cfRule>
  </conditionalFormatting>
  <conditionalFormatting sqref="F85">
    <cfRule type="cellIs" priority="14" dxfId="232" operator="equal" stopIfTrue="1">
      <formula>0</formula>
    </cfRule>
  </conditionalFormatting>
  <conditionalFormatting sqref="F86">
    <cfRule type="cellIs" priority="13" dxfId="232" operator="equal" stopIfTrue="1">
      <formula>0</formula>
    </cfRule>
  </conditionalFormatting>
  <conditionalFormatting sqref="F87">
    <cfRule type="cellIs" priority="12" dxfId="232" operator="equal" stopIfTrue="1">
      <formula>0</formula>
    </cfRule>
  </conditionalFormatting>
  <conditionalFormatting sqref="F88">
    <cfRule type="cellIs" priority="11" dxfId="232" operator="equal" stopIfTrue="1">
      <formula>0</formula>
    </cfRule>
  </conditionalFormatting>
  <conditionalFormatting sqref="F89">
    <cfRule type="cellIs" priority="10" dxfId="232" operator="equal" stopIfTrue="1">
      <formula>0</formula>
    </cfRule>
  </conditionalFormatting>
  <conditionalFormatting sqref="F90">
    <cfRule type="cellIs" priority="9" dxfId="232" operator="equal" stopIfTrue="1">
      <formula>0</formula>
    </cfRule>
  </conditionalFormatting>
  <conditionalFormatting sqref="F91">
    <cfRule type="cellIs" priority="8" dxfId="232" operator="equal" stopIfTrue="1">
      <formula>0</formula>
    </cfRule>
  </conditionalFormatting>
  <conditionalFormatting sqref="F92">
    <cfRule type="cellIs" priority="7" dxfId="232" operator="equal" stopIfTrue="1">
      <formula>0</formula>
    </cfRule>
  </conditionalFormatting>
  <conditionalFormatting sqref="F93">
    <cfRule type="cellIs" priority="6" dxfId="232" operator="equal" stopIfTrue="1">
      <formula>0</formula>
    </cfRule>
  </conditionalFormatting>
  <conditionalFormatting sqref="F94">
    <cfRule type="cellIs" priority="5" dxfId="232" operator="equal" stopIfTrue="1">
      <formula>0</formula>
    </cfRule>
  </conditionalFormatting>
  <conditionalFormatting sqref="F95">
    <cfRule type="cellIs" priority="4" dxfId="232" operator="equal" stopIfTrue="1">
      <formula>0</formula>
    </cfRule>
  </conditionalFormatting>
  <conditionalFormatting sqref="F96">
    <cfRule type="cellIs" priority="3" dxfId="232" operator="equal" stopIfTrue="1">
      <formula>0</formula>
    </cfRule>
  </conditionalFormatting>
  <conditionalFormatting sqref="F97">
    <cfRule type="cellIs" priority="2" dxfId="232" operator="equal" stopIfTrue="1">
      <formula>0</formula>
    </cfRule>
  </conditionalFormatting>
  <conditionalFormatting sqref="F98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5" t="s">
        <v>22</v>
      </c>
      <c r="B2" s="115"/>
      <c r="C2" s="115"/>
      <c r="D2" s="115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11</v>
      </c>
      <c r="C4" s="119" t="s">
        <v>26</v>
      </c>
      <c r="D4" s="104" t="s">
        <v>18</v>
      </c>
      <c r="E4" s="121" t="s">
        <v>12</v>
      </c>
      <c r="F4" s="107" t="s">
        <v>15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72"/>
      <c r="D10" s="105"/>
      <c r="E10" s="27"/>
      <c r="F10" s="32"/>
    </row>
    <row r="11" spans="1:6" ht="12.75" customHeight="1" hidden="1">
      <c r="A11" s="118"/>
      <c r="B11" s="103"/>
      <c r="C11" s="73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199</v>
      </c>
      <c r="B13" s="83" t="s">
        <v>200</v>
      </c>
      <c r="C13" s="84" t="s">
        <v>201</v>
      </c>
      <c r="D13" s="85">
        <v>48203488.52</v>
      </c>
      <c r="E13" s="86">
        <v>34067030.38</v>
      </c>
      <c r="F13" s="87">
        <f>IF(OR(D13="-",E13=D13),"-",D13-IF(E13="-",0,E13))</f>
        <v>14136458.14</v>
      </c>
    </row>
    <row r="14" spans="1:6" ht="12.75">
      <c r="A14" s="88" t="s">
        <v>42</v>
      </c>
      <c r="B14" s="58"/>
      <c r="C14" s="77"/>
      <c r="D14" s="80"/>
      <c r="E14" s="59"/>
      <c r="F14" s="60"/>
    </row>
    <row r="15" spans="1:6" ht="12.75">
      <c r="A15" s="82" t="s">
        <v>202</v>
      </c>
      <c r="B15" s="83" t="s">
        <v>200</v>
      </c>
      <c r="C15" s="84" t="s">
        <v>203</v>
      </c>
      <c r="D15" s="85">
        <v>48203488.52</v>
      </c>
      <c r="E15" s="86">
        <v>34067030.38</v>
      </c>
      <c r="F15" s="87">
        <f aca="true" t="shared" si="0" ref="F15:F46">IF(OR(D15="-",E15=D15),"-",D15-IF(E15="-",0,E15))</f>
        <v>14136458.14</v>
      </c>
    </row>
    <row r="16" spans="1:6" ht="45">
      <c r="A16" s="82" t="s">
        <v>204</v>
      </c>
      <c r="B16" s="83" t="s">
        <v>200</v>
      </c>
      <c r="C16" s="84" t="s">
        <v>205</v>
      </c>
      <c r="D16" s="85">
        <v>48203488.52</v>
      </c>
      <c r="E16" s="86">
        <v>34067030.38</v>
      </c>
      <c r="F16" s="87">
        <f t="shared" si="0"/>
        <v>14136458.14</v>
      </c>
    </row>
    <row r="17" spans="1:6" ht="12.75">
      <c r="A17" s="82" t="s">
        <v>206</v>
      </c>
      <c r="B17" s="83" t="s">
        <v>200</v>
      </c>
      <c r="C17" s="84" t="s">
        <v>207</v>
      </c>
      <c r="D17" s="85">
        <v>11391785.43</v>
      </c>
      <c r="E17" s="86">
        <v>9142518.74</v>
      </c>
      <c r="F17" s="87">
        <f t="shared" si="0"/>
        <v>2249266.6899999995</v>
      </c>
    </row>
    <row r="18" spans="1:6" ht="45">
      <c r="A18" s="82" t="s">
        <v>208</v>
      </c>
      <c r="B18" s="83" t="s">
        <v>200</v>
      </c>
      <c r="C18" s="84" t="s">
        <v>209</v>
      </c>
      <c r="D18" s="85">
        <v>8932624.23</v>
      </c>
      <c r="E18" s="86">
        <v>7004324.29</v>
      </c>
      <c r="F18" s="87">
        <f t="shared" si="0"/>
        <v>1928299.9400000004</v>
      </c>
    </row>
    <row r="19" spans="1:6" ht="33.75">
      <c r="A19" s="82" t="s">
        <v>210</v>
      </c>
      <c r="B19" s="83" t="s">
        <v>200</v>
      </c>
      <c r="C19" s="84" t="s">
        <v>211</v>
      </c>
      <c r="D19" s="85">
        <v>40000</v>
      </c>
      <c r="E19" s="86">
        <v>3500</v>
      </c>
      <c r="F19" s="87">
        <f t="shared" si="0"/>
        <v>36500</v>
      </c>
    </row>
    <row r="20" spans="1:6" ht="33.75">
      <c r="A20" s="82" t="s">
        <v>212</v>
      </c>
      <c r="B20" s="83" t="s">
        <v>200</v>
      </c>
      <c r="C20" s="84" t="s">
        <v>213</v>
      </c>
      <c r="D20" s="85">
        <v>40000</v>
      </c>
      <c r="E20" s="86">
        <v>3500</v>
      </c>
      <c r="F20" s="87">
        <f t="shared" si="0"/>
        <v>36500</v>
      </c>
    </row>
    <row r="21" spans="1:6" ht="22.5">
      <c r="A21" s="82" t="s">
        <v>214</v>
      </c>
      <c r="B21" s="83" t="s">
        <v>200</v>
      </c>
      <c r="C21" s="84" t="s">
        <v>215</v>
      </c>
      <c r="D21" s="85">
        <v>8892624.23</v>
      </c>
      <c r="E21" s="86">
        <v>7000824.29</v>
      </c>
      <c r="F21" s="87">
        <f t="shared" si="0"/>
        <v>1891799.9400000004</v>
      </c>
    </row>
    <row r="22" spans="1:6" ht="22.5">
      <c r="A22" s="82" t="s">
        <v>216</v>
      </c>
      <c r="B22" s="83" t="s">
        <v>200</v>
      </c>
      <c r="C22" s="84" t="s">
        <v>217</v>
      </c>
      <c r="D22" s="85">
        <v>4200000</v>
      </c>
      <c r="E22" s="86">
        <v>3177904.8</v>
      </c>
      <c r="F22" s="87">
        <f t="shared" si="0"/>
        <v>1022095.2000000002</v>
      </c>
    </row>
    <row r="23" spans="1:6" ht="33.75">
      <c r="A23" s="82" t="s">
        <v>218</v>
      </c>
      <c r="B23" s="83" t="s">
        <v>200</v>
      </c>
      <c r="C23" s="84" t="s">
        <v>219</v>
      </c>
      <c r="D23" s="85">
        <v>105116.67</v>
      </c>
      <c r="E23" s="86">
        <v>105116.67</v>
      </c>
      <c r="F23" s="87" t="str">
        <f t="shared" si="0"/>
        <v>-</v>
      </c>
    </row>
    <row r="24" spans="1:6" ht="45">
      <c r="A24" s="82" t="s">
        <v>220</v>
      </c>
      <c r="B24" s="83" t="s">
        <v>200</v>
      </c>
      <c r="C24" s="84" t="s">
        <v>221</v>
      </c>
      <c r="D24" s="85">
        <v>1300000</v>
      </c>
      <c r="E24" s="86">
        <v>923702.17</v>
      </c>
      <c r="F24" s="87">
        <f t="shared" si="0"/>
        <v>376297.82999999996</v>
      </c>
    </row>
    <row r="25" spans="1:6" ht="33.75">
      <c r="A25" s="82" t="s">
        <v>212</v>
      </c>
      <c r="B25" s="83" t="s">
        <v>200</v>
      </c>
      <c r="C25" s="84" t="s">
        <v>222</v>
      </c>
      <c r="D25" s="85">
        <v>1853509.56</v>
      </c>
      <c r="E25" s="86">
        <v>1550294.86</v>
      </c>
      <c r="F25" s="87">
        <f t="shared" si="0"/>
        <v>303214.69999999995</v>
      </c>
    </row>
    <row r="26" spans="1:6" ht="12.75">
      <c r="A26" s="82" t="s">
        <v>223</v>
      </c>
      <c r="B26" s="83" t="s">
        <v>200</v>
      </c>
      <c r="C26" s="84" t="s">
        <v>224</v>
      </c>
      <c r="D26" s="85">
        <v>4998</v>
      </c>
      <c r="E26" s="86">
        <v>4998</v>
      </c>
      <c r="F26" s="87" t="str">
        <f t="shared" si="0"/>
        <v>-</v>
      </c>
    </row>
    <row r="27" spans="1:6" ht="12.75">
      <c r="A27" s="82" t="s">
        <v>225</v>
      </c>
      <c r="B27" s="83" t="s">
        <v>200</v>
      </c>
      <c r="C27" s="84" t="s">
        <v>226</v>
      </c>
      <c r="D27" s="85">
        <v>5000</v>
      </c>
      <c r="E27" s="86">
        <v>1.45</v>
      </c>
      <c r="F27" s="87">
        <f t="shared" si="0"/>
        <v>4998.55</v>
      </c>
    </row>
    <row r="28" spans="1:6" ht="22.5">
      <c r="A28" s="82" t="s">
        <v>216</v>
      </c>
      <c r="B28" s="83" t="s">
        <v>200</v>
      </c>
      <c r="C28" s="84" t="s">
        <v>227</v>
      </c>
      <c r="D28" s="85">
        <v>366000</v>
      </c>
      <c r="E28" s="86">
        <v>337029.12</v>
      </c>
      <c r="F28" s="87">
        <f t="shared" si="0"/>
        <v>28970.880000000005</v>
      </c>
    </row>
    <row r="29" spans="1:6" ht="45">
      <c r="A29" s="82" t="s">
        <v>220</v>
      </c>
      <c r="B29" s="83" t="s">
        <v>200</v>
      </c>
      <c r="C29" s="84" t="s">
        <v>228</v>
      </c>
      <c r="D29" s="85">
        <v>110000</v>
      </c>
      <c r="E29" s="86">
        <v>95811.87</v>
      </c>
      <c r="F29" s="87">
        <f t="shared" si="0"/>
        <v>14188.130000000005</v>
      </c>
    </row>
    <row r="30" spans="1:6" ht="22.5">
      <c r="A30" s="82" t="s">
        <v>216</v>
      </c>
      <c r="B30" s="83" t="s">
        <v>200</v>
      </c>
      <c r="C30" s="84" t="s">
        <v>229</v>
      </c>
      <c r="D30" s="85">
        <v>724000</v>
      </c>
      <c r="E30" s="86">
        <v>624265.89</v>
      </c>
      <c r="F30" s="87">
        <f t="shared" si="0"/>
        <v>99734.10999999999</v>
      </c>
    </row>
    <row r="31" spans="1:6" ht="45">
      <c r="A31" s="82" t="s">
        <v>220</v>
      </c>
      <c r="B31" s="83" t="s">
        <v>200</v>
      </c>
      <c r="C31" s="84" t="s">
        <v>230</v>
      </c>
      <c r="D31" s="85">
        <v>218000</v>
      </c>
      <c r="E31" s="86">
        <v>175699.46</v>
      </c>
      <c r="F31" s="87">
        <f t="shared" si="0"/>
        <v>42300.54000000001</v>
      </c>
    </row>
    <row r="32" spans="1:6" ht="12.75">
      <c r="A32" s="82" t="s">
        <v>193</v>
      </c>
      <c r="B32" s="83" t="s">
        <v>200</v>
      </c>
      <c r="C32" s="84" t="s">
        <v>231</v>
      </c>
      <c r="D32" s="85">
        <v>3000</v>
      </c>
      <c r="E32" s="86">
        <v>3000</v>
      </c>
      <c r="F32" s="87" t="str">
        <f t="shared" si="0"/>
        <v>-</v>
      </c>
    </row>
    <row r="33" spans="1:6" ht="12.75">
      <c r="A33" s="82" t="s">
        <v>193</v>
      </c>
      <c r="B33" s="83" t="s">
        <v>200</v>
      </c>
      <c r="C33" s="84" t="s">
        <v>232</v>
      </c>
      <c r="D33" s="85">
        <v>3000</v>
      </c>
      <c r="E33" s="86">
        <v>3000</v>
      </c>
      <c r="F33" s="87" t="str">
        <f t="shared" si="0"/>
        <v>-</v>
      </c>
    </row>
    <row r="34" spans="1:6" ht="33.75">
      <c r="A34" s="82" t="s">
        <v>233</v>
      </c>
      <c r="B34" s="83" t="s">
        <v>200</v>
      </c>
      <c r="C34" s="84" t="s">
        <v>234</v>
      </c>
      <c r="D34" s="85">
        <v>388700</v>
      </c>
      <c r="E34" s="86">
        <v>388700</v>
      </c>
      <c r="F34" s="87" t="str">
        <f t="shared" si="0"/>
        <v>-</v>
      </c>
    </row>
    <row r="35" spans="1:6" ht="22.5">
      <c r="A35" s="82" t="s">
        <v>214</v>
      </c>
      <c r="B35" s="83" t="s">
        <v>200</v>
      </c>
      <c r="C35" s="84" t="s">
        <v>235</v>
      </c>
      <c r="D35" s="85">
        <v>388700</v>
      </c>
      <c r="E35" s="86">
        <v>388700</v>
      </c>
      <c r="F35" s="87" t="str">
        <f t="shared" si="0"/>
        <v>-</v>
      </c>
    </row>
    <row r="36" spans="1:6" ht="12.75">
      <c r="A36" s="82" t="s">
        <v>193</v>
      </c>
      <c r="B36" s="83" t="s">
        <v>200</v>
      </c>
      <c r="C36" s="84" t="s">
        <v>236</v>
      </c>
      <c r="D36" s="85">
        <v>47000</v>
      </c>
      <c r="E36" s="86">
        <v>47000</v>
      </c>
      <c r="F36" s="87" t="str">
        <f t="shared" si="0"/>
        <v>-</v>
      </c>
    </row>
    <row r="37" spans="1:6" ht="12.75">
      <c r="A37" s="82" t="s">
        <v>193</v>
      </c>
      <c r="B37" s="83" t="s">
        <v>200</v>
      </c>
      <c r="C37" s="84" t="s">
        <v>237</v>
      </c>
      <c r="D37" s="85">
        <v>341700</v>
      </c>
      <c r="E37" s="86">
        <v>341700</v>
      </c>
      <c r="F37" s="87" t="str">
        <f t="shared" si="0"/>
        <v>-</v>
      </c>
    </row>
    <row r="38" spans="1:6" ht="12.75">
      <c r="A38" s="82" t="s">
        <v>238</v>
      </c>
      <c r="B38" s="83" t="s">
        <v>200</v>
      </c>
      <c r="C38" s="84" t="s">
        <v>239</v>
      </c>
      <c r="D38" s="85">
        <v>10000</v>
      </c>
      <c r="E38" s="86" t="s">
        <v>53</v>
      </c>
      <c r="F38" s="87">
        <f t="shared" si="0"/>
        <v>10000</v>
      </c>
    </row>
    <row r="39" spans="1:6" ht="22.5">
      <c r="A39" s="82" t="s">
        <v>240</v>
      </c>
      <c r="B39" s="83" t="s">
        <v>200</v>
      </c>
      <c r="C39" s="84" t="s">
        <v>241</v>
      </c>
      <c r="D39" s="85">
        <v>10000</v>
      </c>
      <c r="E39" s="86" t="s">
        <v>53</v>
      </c>
      <c r="F39" s="87">
        <f t="shared" si="0"/>
        <v>10000</v>
      </c>
    </row>
    <row r="40" spans="1:6" ht="12.75">
      <c r="A40" s="82" t="s">
        <v>242</v>
      </c>
      <c r="B40" s="83" t="s">
        <v>200</v>
      </c>
      <c r="C40" s="84" t="s">
        <v>243</v>
      </c>
      <c r="D40" s="85">
        <v>10000</v>
      </c>
      <c r="E40" s="86" t="s">
        <v>53</v>
      </c>
      <c r="F40" s="87">
        <f t="shared" si="0"/>
        <v>10000</v>
      </c>
    </row>
    <row r="41" spans="1:6" ht="12.75">
      <c r="A41" s="82" t="s">
        <v>244</v>
      </c>
      <c r="B41" s="83" t="s">
        <v>200</v>
      </c>
      <c r="C41" s="84" t="s">
        <v>245</v>
      </c>
      <c r="D41" s="85">
        <v>2060461.2</v>
      </c>
      <c r="E41" s="86">
        <v>1749494.45</v>
      </c>
      <c r="F41" s="87">
        <f t="shared" si="0"/>
        <v>310966.75</v>
      </c>
    </row>
    <row r="42" spans="1:6" ht="22.5">
      <c r="A42" s="82" t="s">
        <v>214</v>
      </c>
      <c r="B42" s="83" t="s">
        <v>200</v>
      </c>
      <c r="C42" s="84" t="s">
        <v>246</v>
      </c>
      <c r="D42" s="85">
        <v>560780</v>
      </c>
      <c r="E42" s="86">
        <v>462815.25</v>
      </c>
      <c r="F42" s="87">
        <f t="shared" si="0"/>
        <v>97964.75</v>
      </c>
    </row>
    <row r="43" spans="1:6" ht="22.5">
      <c r="A43" s="82" t="s">
        <v>216</v>
      </c>
      <c r="B43" s="83" t="s">
        <v>200</v>
      </c>
      <c r="C43" s="84" t="s">
        <v>247</v>
      </c>
      <c r="D43" s="85">
        <v>380000</v>
      </c>
      <c r="E43" s="86">
        <v>305374.03</v>
      </c>
      <c r="F43" s="87">
        <f t="shared" si="0"/>
        <v>74625.96999999997</v>
      </c>
    </row>
    <row r="44" spans="1:6" ht="45">
      <c r="A44" s="82" t="s">
        <v>220</v>
      </c>
      <c r="B44" s="83" t="s">
        <v>200</v>
      </c>
      <c r="C44" s="84" t="s">
        <v>248</v>
      </c>
      <c r="D44" s="85">
        <v>115000</v>
      </c>
      <c r="E44" s="86">
        <v>91662.12</v>
      </c>
      <c r="F44" s="87">
        <f t="shared" si="0"/>
        <v>23337.880000000005</v>
      </c>
    </row>
    <row r="45" spans="1:6" ht="33.75">
      <c r="A45" s="82" t="s">
        <v>212</v>
      </c>
      <c r="B45" s="83" t="s">
        <v>200</v>
      </c>
      <c r="C45" s="84" t="s">
        <v>249</v>
      </c>
      <c r="D45" s="85">
        <v>65780</v>
      </c>
      <c r="E45" s="86">
        <v>65779.1</v>
      </c>
      <c r="F45" s="87">
        <f t="shared" si="0"/>
        <v>0.8999999999941792</v>
      </c>
    </row>
    <row r="46" spans="1:6" ht="22.5">
      <c r="A46" s="82" t="s">
        <v>240</v>
      </c>
      <c r="B46" s="83" t="s">
        <v>200</v>
      </c>
      <c r="C46" s="84" t="s">
        <v>250</v>
      </c>
      <c r="D46" s="85">
        <v>1499681.2</v>
      </c>
      <c r="E46" s="86">
        <v>1286679.2</v>
      </c>
      <c r="F46" s="87">
        <f t="shared" si="0"/>
        <v>213002</v>
      </c>
    </row>
    <row r="47" spans="1:6" ht="33.75">
      <c r="A47" s="82" t="s">
        <v>212</v>
      </c>
      <c r="B47" s="83" t="s">
        <v>200</v>
      </c>
      <c r="C47" s="84" t="s">
        <v>251</v>
      </c>
      <c r="D47" s="85">
        <v>445915</v>
      </c>
      <c r="E47" s="86">
        <v>334566</v>
      </c>
      <c r="F47" s="87">
        <f aca="true" t="shared" si="1" ref="F47:F78">IF(OR(D47="-",E47=D47),"-",D47-IF(E47="-",0,E47))</f>
        <v>111349</v>
      </c>
    </row>
    <row r="48" spans="1:6" ht="90">
      <c r="A48" s="97" t="s">
        <v>252</v>
      </c>
      <c r="B48" s="83" t="s">
        <v>200</v>
      </c>
      <c r="C48" s="84" t="s">
        <v>253</v>
      </c>
      <c r="D48" s="85">
        <v>392808</v>
      </c>
      <c r="E48" s="86">
        <v>392808</v>
      </c>
      <c r="F48" s="87" t="str">
        <f t="shared" si="1"/>
        <v>-</v>
      </c>
    </row>
    <row r="49" spans="1:6" ht="12.75">
      <c r="A49" s="82" t="s">
        <v>223</v>
      </c>
      <c r="B49" s="83" t="s">
        <v>200</v>
      </c>
      <c r="C49" s="84" t="s">
        <v>254</v>
      </c>
      <c r="D49" s="85">
        <v>48785</v>
      </c>
      <c r="E49" s="86">
        <v>47232</v>
      </c>
      <c r="F49" s="87">
        <f t="shared" si="1"/>
        <v>1553</v>
      </c>
    </row>
    <row r="50" spans="1:6" ht="12.75">
      <c r="A50" s="82" t="s">
        <v>225</v>
      </c>
      <c r="B50" s="83" t="s">
        <v>200</v>
      </c>
      <c r="C50" s="84" t="s">
        <v>255</v>
      </c>
      <c r="D50" s="85">
        <v>13083.2</v>
      </c>
      <c r="E50" s="86">
        <v>13083.2</v>
      </c>
      <c r="F50" s="87" t="str">
        <f t="shared" si="1"/>
        <v>-</v>
      </c>
    </row>
    <row r="51" spans="1:6" ht="33.75">
      <c r="A51" s="82" t="s">
        <v>212</v>
      </c>
      <c r="B51" s="83" t="s">
        <v>200</v>
      </c>
      <c r="C51" s="84" t="s">
        <v>256</v>
      </c>
      <c r="D51" s="85">
        <v>599090</v>
      </c>
      <c r="E51" s="86">
        <v>498990</v>
      </c>
      <c r="F51" s="87">
        <f t="shared" si="1"/>
        <v>100100</v>
      </c>
    </row>
    <row r="52" spans="1:6" ht="12.75">
      <c r="A52" s="82" t="s">
        <v>257</v>
      </c>
      <c r="B52" s="83" t="s">
        <v>200</v>
      </c>
      <c r="C52" s="84" t="s">
        <v>258</v>
      </c>
      <c r="D52" s="85">
        <v>195080</v>
      </c>
      <c r="E52" s="86">
        <v>171577.73</v>
      </c>
      <c r="F52" s="87">
        <f t="shared" si="1"/>
        <v>23502.26999999999</v>
      </c>
    </row>
    <row r="53" spans="1:6" ht="12.75">
      <c r="A53" s="82" t="s">
        <v>259</v>
      </c>
      <c r="B53" s="83" t="s">
        <v>200</v>
      </c>
      <c r="C53" s="84" t="s">
        <v>260</v>
      </c>
      <c r="D53" s="85">
        <v>195080</v>
      </c>
      <c r="E53" s="86">
        <v>171577.73</v>
      </c>
      <c r="F53" s="87">
        <f t="shared" si="1"/>
        <v>23502.26999999999</v>
      </c>
    </row>
    <row r="54" spans="1:6" ht="22.5">
      <c r="A54" s="82" t="s">
        <v>240</v>
      </c>
      <c r="B54" s="83" t="s">
        <v>200</v>
      </c>
      <c r="C54" s="84" t="s">
        <v>261</v>
      </c>
      <c r="D54" s="85">
        <v>195080</v>
      </c>
      <c r="E54" s="86">
        <v>171577.73</v>
      </c>
      <c r="F54" s="87">
        <f t="shared" si="1"/>
        <v>23502.26999999999</v>
      </c>
    </row>
    <row r="55" spans="1:6" ht="22.5">
      <c r="A55" s="82" t="s">
        <v>216</v>
      </c>
      <c r="B55" s="83" t="s">
        <v>200</v>
      </c>
      <c r="C55" s="84" t="s">
        <v>262</v>
      </c>
      <c r="D55" s="85">
        <v>145080</v>
      </c>
      <c r="E55" s="86">
        <v>131957.83</v>
      </c>
      <c r="F55" s="87">
        <f t="shared" si="1"/>
        <v>13122.170000000013</v>
      </c>
    </row>
    <row r="56" spans="1:6" ht="45">
      <c r="A56" s="82" t="s">
        <v>220</v>
      </c>
      <c r="B56" s="83" t="s">
        <v>200</v>
      </c>
      <c r="C56" s="84" t="s">
        <v>263</v>
      </c>
      <c r="D56" s="85">
        <v>50000</v>
      </c>
      <c r="E56" s="86">
        <v>39619.9</v>
      </c>
      <c r="F56" s="87">
        <f t="shared" si="1"/>
        <v>10380.099999999999</v>
      </c>
    </row>
    <row r="57" spans="1:6" ht="22.5">
      <c r="A57" s="82" t="s">
        <v>264</v>
      </c>
      <c r="B57" s="83" t="s">
        <v>200</v>
      </c>
      <c r="C57" s="84" t="s">
        <v>265</v>
      </c>
      <c r="D57" s="85">
        <v>150000</v>
      </c>
      <c r="E57" s="86">
        <v>131918</v>
      </c>
      <c r="F57" s="87">
        <f t="shared" si="1"/>
        <v>18082</v>
      </c>
    </row>
    <row r="58" spans="1:6" ht="33.75">
      <c r="A58" s="82" t="s">
        <v>266</v>
      </c>
      <c r="B58" s="83" t="s">
        <v>200</v>
      </c>
      <c r="C58" s="84" t="s">
        <v>267</v>
      </c>
      <c r="D58" s="85">
        <v>85824</v>
      </c>
      <c r="E58" s="86">
        <v>67742</v>
      </c>
      <c r="F58" s="87">
        <f t="shared" si="1"/>
        <v>18082</v>
      </c>
    </row>
    <row r="59" spans="1:6" ht="22.5">
      <c r="A59" s="82" t="s">
        <v>240</v>
      </c>
      <c r="B59" s="83" t="s">
        <v>200</v>
      </c>
      <c r="C59" s="84" t="s">
        <v>268</v>
      </c>
      <c r="D59" s="85">
        <v>85824</v>
      </c>
      <c r="E59" s="86">
        <v>67742</v>
      </c>
      <c r="F59" s="87">
        <f t="shared" si="1"/>
        <v>18082</v>
      </c>
    </row>
    <row r="60" spans="1:6" ht="33.75">
      <c r="A60" s="82" t="s">
        <v>212</v>
      </c>
      <c r="B60" s="83" t="s">
        <v>200</v>
      </c>
      <c r="C60" s="84" t="s">
        <v>269</v>
      </c>
      <c r="D60" s="85">
        <v>85824</v>
      </c>
      <c r="E60" s="86">
        <v>67742</v>
      </c>
      <c r="F60" s="87">
        <f t="shared" si="1"/>
        <v>18082</v>
      </c>
    </row>
    <row r="61" spans="1:6" ht="12.75">
      <c r="A61" s="82" t="s">
        <v>270</v>
      </c>
      <c r="B61" s="83" t="s">
        <v>200</v>
      </c>
      <c r="C61" s="84" t="s">
        <v>271</v>
      </c>
      <c r="D61" s="85">
        <v>64176</v>
      </c>
      <c r="E61" s="86">
        <v>64176</v>
      </c>
      <c r="F61" s="87" t="str">
        <f t="shared" si="1"/>
        <v>-</v>
      </c>
    </row>
    <row r="62" spans="1:6" ht="22.5">
      <c r="A62" s="82" t="s">
        <v>240</v>
      </c>
      <c r="B62" s="83" t="s">
        <v>200</v>
      </c>
      <c r="C62" s="84" t="s">
        <v>272</v>
      </c>
      <c r="D62" s="85">
        <v>64176</v>
      </c>
      <c r="E62" s="86">
        <v>64176</v>
      </c>
      <c r="F62" s="87" t="str">
        <f t="shared" si="1"/>
        <v>-</v>
      </c>
    </row>
    <row r="63" spans="1:6" ht="33.75">
      <c r="A63" s="82" t="s">
        <v>212</v>
      </c>
      <c r="B63" s="83" t="s">
        <v>200</v>
      </c>
      <c r="C63" s="84" t="s">
        <v>273</v>
      </c>
      <c r="D63" s="85">
        <v>64176</v>
      </c>
      <c r="E63" s="86">
        <v>64176</v>
      </c>
      <c r="F63" s="87" t="str">
        <f t="shared" si="1"/>
        <v>-</v>
      </c>
    </row>
    <row r="64" spans="1:6" ht="12.75">
      <c r="A64" s="82" t="s">
        <v>274</v>
      </c>
      <c r="B64" s="83" t="s">
        <v>200</v>
      </c>
      <c r="C64" s="84" t="s">
        <v>275</v>
      </c>
      <c r="D64" s="85">
        <v>3464873.9</v>
      </c>
      <c r="E64" s="86">
        <v>2886650.2</v>
      </c>
      <c r="F64" s="87">
        <f t="shared" si="1"/>
        <v>578223.6999999997</v>
      </c>
    </row>
    <row r="65" spans="1:6" ht="12.75">
      <c r="A65" s="82" t="s">
        <v>276</v>
      </c>
      <c r="B65" s="83" t="s">
        <v>200</v>
      </c>
      <c r="C65" s="84" t="s">
        <v>277</v>
      </c>
      <c r="D65" s="85">
        <v>3444873.9</v>
      </c>
      <c r="E65" s="86">
        <v>2876650.2</v>
      </c>
      <c r="F65" s="87">
        <f t="shared" si="1"/>
        <v>568223.6999999997</v>
      </c>
    </row>
    <row r="66" spans="1:6" ht="22.5">
      <c r="A66" s="82" t="s">
        <v>278</v>
      </c>
      <c r="B66" s="83" t="s">
        <v>200</v>
      </c>
      <c r="C66" s="84" t="s">
        <v>279</v>
      </c>
      <c r="D66" s="85">
        <v>3044673.9</v>
      </c>
      <c r="E66" s="86">
        <v>2653737.9</v>
      </c>
      <c r="F66" s="87">
        <f t="shared" si="1"/>
        <v>390936</v>
      </c>
    </row>
    <row r="67" spans="1:6" ht="33.75">
      <c r="A67" s="82" t="s">
        <v>212</v>
      </c>
      <c r="B67" s="83" t="s">
        <v>200</v>
      </c>
      <c r="C67" s="84" t="s">
        <v>280</v>
      </c>
      <c r="D67" s="85">
        <v>800000</v>
      </c>
      <c r="E67" s="86">
        <v>424101</v>
      </c>
      <c r="F67" s="87">
        <f t="shared" si="1"/>
        <v>375899</v>
      </c>
    </row>
    <row r="68" spans="1:6" ht="33.75">
      <c r="A68" s="82" t="s">
        <v>212</v>
      </c>
      <c r="B68" s="83" t="s">
        <v>200</v>
      </c>
      <c r="C68" s="84" t="s">
        <v>281</v>
      </c>
      <c r="D68" s="85">
        <v>1295273.9</v>
      </c>
      <c r="E68" s="86">
        <v>1295273.9</v>
      </c>
      <c r="F68" s="87" t="str">
        <f t="shared" si="1"/>
        <v>-</v>
      </c>
    </row>
    <row r="69" spans="1:6" ht="33.75">
      <c r="A69" s="82" t="s">
        <v>212</v>
      </c>
      <c r="B69" s="83" t="s">
        <v>200</v>
      </c>
      <c r="C69" s="84" t="s">
        <v>282</v>
      </c>
      <c r="D69" s="85">
        <v>559400</v>
      </c>
      <c r="E69" s="86">
        <v>559400</v>
      </c>
      <c r="F69" s="87" t="str">
        <f t="shared" si="1"/>
        <v>-</v>
      </c>
    </row>
    <row r="70" spans="1:6" ht="33.75">
      <c r="A70" s="82" t="s">
        <v>212</v>
      </c>
      <c r="B70" s="83" t="s">
        <v>200</v>
      </c>
      <c r="C70" s="84" t="s">
        <v>283</v>
      </c>
      <c r="D70" s="85">
        <v>390000</v>
      </c>
      <c r="E70" s="86">
        <v>374963</v>
      </c>
      <c r="F70" s="87">
        <f t="shared" si="1"/>
        <v>15037</v>
      </c>
    </row>
    <row r="71" spans="1:6" ht="22.5">
      <c r="A71" s="82" t="s">
        <v>284</v>
      </c>
      <c r="B71" s="83" t="s">
        <v>200</v>
      </c>
      <c r="C71" s="84" t="s">
        <v>285</v>
      </c>
      <c r="D71" s="85">
        <v>200000</v>
      </c>
      <c r="E71" s="86">
        <v>22712.3</v>
      </c>
      <c r="F71" s="87">
        <f t="shared" si="1"/>
        <v>177287.7</v>
      </c>
    </row>
    <row r="72" spans="1:6" ht="33.75">
      <c r="A72" s="82" t="s">
        <v>212</v>
      </c>
      <c r="B72" s="83" t="s">
        <v>200</v>
      </c>
      <c r="C72" s="84" t="s">
        <v>286</v>
      </c>
      <c r="D72" s="85">
        <v>200000</v>
      </c>
      <c r="E72" s="86">
        <v>22712.3</v>
      </c>
      <c r="F72" s="87">
        <f t="shared" si="1"/>
        <v>177287.7</v>
      </c>
    </row>
    <row r="73" spans="1:6" ht="33.75">
      <c r="A73" s="82" t="s">
        <v>287</v>
      </c>
      <c r="B73" s="83" t="s">
        <v>200</v>
      </c>
      <c r="C73" s="84" t="s">
        <v>288</v>
      </c>
      <c r="D73" s="85">
        <v>200200</v>
      </c>
      <c r="E73" s="86">
        <v>200200</v>
      </c>
      <c r="F73" s="87" t="str">
        <f t="shared" si="1"/>
        <v>-</v>
      </c>
    </row>
    <row r="74" spans="1:6" ht="33.75">
      <c r="A74" s="82" t="s">
        <v>212</v>
      </c>
      <c r="B74" s="83" t="s">
        <v>200</v>
      </c>
      <c r="C74" s="84" t="s">
        <v>289</v>
      </c>
      <c r="D74" s="85">
        <v>182000</v>
      </c>
      <c r="E74" s="86">
        <v>182000</v>
      </c>
      <c r="F74" s="87" t="str">
        <f t="shared" si="1"/>
        <v>-</v>
      </c>
    </row>
    <row r="75" spans="1:6" ht="33.75">
      <c r="A75" s="82" t="s">
        <v>212</v>
      </c>
      <c r="B75" s="83" t="s">
        <v>200</v>
      </c>
      <c r="C75" s="84" t="s">
        <v>290</v>
      </c>
      <c r="D75" s="85">
        <v>18200</v>
      </c>
      <c r="E75" s="86">
        <v>18200</v>
      </c>
      <c r="F75" s="87" t="str">
        <f t="shared" si="1"/>
        <v>-</v>
      </c>
    </row>
    <row r="76" spans="1:6" ht="12.75">
      <c r="A76" s="82" t="s">
        <v>291</v>
      </c>
      <c r="B76" s="83" t="s">
        <v>200</v>
      </c>
      <c r="C76" s="84" t="s">
        <v>292</v>
      </c>
      <c r="D76" s="85">
        <v>20000</v>
      </c>
      <c r="E76" s="86">
        <v>10000</v>
      </c>
      <c r="F76" s="87">
        <f t="shared" si="1"/>
        <v>10000</v>
      </c>
    </row>
    <row r="77" spans="1:6" ht="33.75">
      <c r="A77" s="82" t="s">
        <v>293</v>
      </c>
      <c r="B77" s="83" t="s">
        <v>200</v>
      </c>
      <c r="C77" s="84" t="s">
        <v>294</v>
      </c>
      <c r="D77" s="85">
        <v>10000</v>
      </c>
      <c r="E77" s="86" t="s">
        <v>53</v>
      </c>
      <c r="F77" s="87">
        <f t="shared" si="1"/>
        <v>10000</v>
      </c>
    </row>
    <row r="78" spans="1:6" ht="33.75">
      <c r="A78" s="82" t="s">
        <v>212</v>
      </c>
      <c r="B78" s="83" t="s">
        <v>200</v>
      </c>
      <c r="C78" s="84" t="s">
        <v>295</v>
      </c>
      <c r="D78" s="85">
        <v>10000</v>
      </c>
      <c r="E78" s="86" t="s">
        <v>53</v>
      </c>
      <c r="F78" s="87">
        <f t="shared" si="1"/>
        <v>10000</v>
      </c>
    </row>
    <row r="79" spans="1:6" ht="22.5">
      <c r="A79" s="82" t="s">
        <v>240</v>
      </c>
      <c r="B79" s="83" t="s">
        <v>200</v>
      </c>
      <c r="C79" s="84" t="s">
        <v>296</v>
      </c>
      <c r="D79" s="85">
        <v>10000</v>
      </c>
      <c r="E79" s="86">
        <v>10000</v>
      </c>
      <c r="F79" s="87" t="str">
        <f aca="true" t="shared" si="2" ref="F79:F110">IF(OR(D79="-",E79=D79),"-",D79-IF(E79="-",0,E79))</f>
        <v>-</v>
      </c>
    </row>
    <row r="80" spans="1:6" ht="33.75">
      <c r="A80" s="82" t="s">
        <v>212</v>
      </c>
      <c r="B80" s="83" t="s">
        <v>200</v>
      </c>
      <c r="C80" s="84" t="s">
        <v>297</v>
      </c>
      <c r="D80" s="85">
        <v>10000</v>
      </c>
      <c r="E80" s="86">
        <v>10000</v>
      </c>
      <c r="F80" s="87" t="str">
        <f t="shared" si="2"/>
        <v>-</v>
      </c>
    </row>
    <row r="81" spans="1:6" ht="12.75">
      <c r="A81" s="82" t="s">
        <v>298</v>
      </c>
      <c r="B81" s="83" t="s">
        <v>200</v>
      </c>
      <c r="C81" s="84" t="s">
        <v>299</v>
      </c>
      <c r="D81" s="85">
        <v>19889885.55</v>
      </c>
      <c r="E81" s="86">
        <v>11260703.72</v>
      </c>
      <c r="F81" s="87">
        <f t="shared" si="2"/>
        <v>8629181.83</v>
      </c>
    </row>
    <row r="82" spans="1:6" ht="12.75">
      <c r="A82" s="82" t="s">
        <v>300</v>
      </c>
      <c r="B82" s="83" t="s">
        <v>200</v>
      </c>
      <c r="C82" s="84" t="s">
        <v>301</v>
      </c>
      <c r="D82" s="85">
        <v>1763996.8</v>
      </c>
      <c r="E82" s="86">
        <v>1517773.57</v>
      </c>
      <c r="F82" s="87">
        <f t="shared" si="2"/>
        <v>246223.22999999998</v>
      </c>
    </row>
    <row r="83" spans="1:6" ht="22.5">
      <c r="A83" s="82" t="s">
        <v>240</v>
      </c>
      <c r="B83" s="83" t="s">
        <v>200</v>
      </c>
      <c r="C83" s="84" t="s">
        <v>302</v>
      </c>
      <c r="D83" s="85">
        <v>1264096.8</v>
      </c>
      <c r="E83" s="86">
        <v>1056097.46</v>
      </c>
      <c r="F83" s="87">
        <f t="shared" si="2"/>
        <v>207999.34000000008</v>
      </c>
    </row>
    <row r="84" spans="1:6" ht="12.75">
      <c r="A84" s="82" t="s">
        <v>225</v>
      </c>
      <c r="B84" s="83" t="s">
        <v>200</v>
      </c>
      <c r="C84" s="84" t="s">
        <v>303</v>
      </c>
      <c r="D84" s="85">
        <v>1264096.8</v>
      </c>
      <c r="E84" s="86">
        <v>1056097.46</v>
      </c>
      <c r="F84" s="87">
        <f t="shared" si="2"/>
        <v>207999.34000000008</v>
      </c>
    </row>
    <row r="85" spans="1:6" ht="12.75">
      <c r="A85" s="82" t="s">
        <v>304</v>
      </c>
      <c r="B85" s="83" t="s">
        <v>200</v>
      </c>
      <c r="C85" s="84" t="s">
        <v>305</v>
      </c>
      <c r="D85" s="85">
        <v>499900</v>
      </c>
      <c r="E85" s="86">
        <v>461676.11</v>
      </c>
      <c r="F85" s="87">
        <f t="shared" si="2"/>
        <v>38223.890000000014</v>
      </c>
    </row>
    <row r="86" spans="1:6" ht="33.75">
      <c r="A86" s="82" t="s">
        <v>212</v>
      </c>
      <c r="B86" s="83" t="s">
        <v>200</v>
      </c>
      <c r="C86" s="84" t="s">
        <v>306</v>
      </c>
      <c r="D86" s="85">
        <v>499900</v>
      </c>
      <c r="E86" s="86">
        <v>461676.11</v>
      </c>
      <c r="F86" s="87">
        <f t="shared" si="2"/>
        <v>38223.890000000014</v>
      </c>
    </row>
    <row r="87" spans="1:6" ht="12.75">
      <c r="A87" s="82" t="s">
        <v>307</v>
      </c>
      <c r="B87" s="83" t="s">
        <v>200</v>
      </c>
      <c r="C87" s="84" t="s">
        <v>308</v>
      </c>
      <c r="D87" s="85">
        <v>8462964.32</v>
      </c>
      <c r="E87" s="86">
        <v>1114119.38</v>
      </c>
      <c r="F87" s="87">
        <f t="shared" si="2"/>
        <v>7348844.94</v>
      </c>
    </row>
    <row r="88" spans="1:6" ht="22.5">
      <c r="A88" s="82" t="s">
        <v>309</v>
      </c>
      <c r="B88" s="83" t="s">
        <v>200</v>
      </c>
      <c r="C88" s="84" t="s">
        <v>310</v>
      </c>
      <c r="D88" s="85">
        <v>1260464.32</v>
      </c>
      <c r="E88" s="86">
        <v>534292.32</v>
      </c>
      <c r="F88" s="87">
        <f t="shared" si="2"/>
        <v>726172.0000000001</v>
      </c>
    </row>
    <row r="89" spans="1:6" ht="33.75">
      <c r="A89" s="82" t="s">
        <v>311</v>
      </c>
      <c r="B89" s="83" t="s">
        <v>200</v>
      </c>
      <c r="C89" s="84" t="s">
        <v>312</v>
      </c>
      <c r="D89" s="85">
        <v>450000</v>
      </c>
      <c r="E89" s="86" t="s">
        <v>53</v>
      </c>
      <c r="F89" s="87">
        <f t="shared" si="2"/>
        <v>450000</v>
      </c>
    </row>
    <row r="90" spans="1:6" ht="33.75">
      <c r="A90" s="82" t="s">
        <v>212</v>
      </c>
      <c r="B90" s="83" t="s">
        <v>200</v>
      </c>
      <c r="C90" s="84" t="s">
        <v>313</v>
      </c>
      <c r="D90" s="85">
        <v>153464.32</v>
      </c>
      <c r="E90" s="86">
        <v>153464.32</v>
      </c>
      <c r="F90" s="87" t="str">
        <f t="shared" si="2"/>
        <v>-</v>
      </c>
    </row>
    <row r="91" spans="1:6" ht="33.75">
      <c r="A91" s="82" t="s">
        <v>311</v>
      </c>
      <c r="B91" s="83" t="s">
        <v>200</v>
      </c>
      <c r="C91" s="84" t="s">
        <v>314</v>
      </c>
      <c r="D91" s="85">
        <v>500800</v>
      </c>
      <c r="E91" s="86">
        <v>281628</v>
      </c>
      <c r="F91" s="87">
        <f t="shared" si="2"/>
        <v>219172</v>
      </c>
    </row>
    <row r="92" spans="1:6" ht="33.75">
      <c r="A92" s="82" t="s">
        <v>212</v>
      </c>
      <c r="B92" s="83" t="s">
        <v>200</v>
      </c>
      <c r="C92" s="84" t="s">
        <v>315</v>
      </c>
      <c r="D92" s="85">
        <v>156200</v>
      </c>
      <c r="E92" s="86">
        <v>99200</v>
      </c>
      <c r="F92" s="87">
        <f t="shared" si="2"/>
        <v>57000</v>
      </c>
    </row>
    <row r="93" spans="1:6" ht="22.5">
      <c r="A93" s="82" t="s">
        <v>316</v>
      </c>
      <c r="B93" s="83" t="s">
        <v>200</v>
      </c>
      <c r="C93" s="84" t="s">
        <v>317</v>
      </c>
      <c r="D93" s="85">
        <v>6603500</v>
      </c>
      <c r="E93" s="86">
        <v>95000</v>
      </c>
      <c r="F93" s="87">
        <f t="shared" si="2"/>
        <v>6508500</v>
      </c>
    </row>
    <row r="94" spans="1:6" ht="33.75">
      <c r="A94" s="82" t="s">
        <v>212</v>
      </c>
      <c r="B94" s="83" t="s">
        <v>200</v>
      </c>
      <c r="C94" s="84" t="s">
        <v>318</v>
      </c>
      <c r="D94" s="85">
        <v>2299500</v>
      </c>
      <c r="E94" s="86">
        <v>95000</v>
      </c>
      <c r="F94" s="87">
        <f t="shared" si="2"/>
        <v>2204500</v>
      </c>
    </row>
    <row r="95" spans="1:6" ht="33.75">
      <c r="A95" s="82" t="s">
        <v>319</v>
      </c>
      <c r="B95" s="83" t="s">
        <v>200</v>
      </c>
      <c r="C95" s="84" t="s">
        <v>320</v>
      </c>
      <c r="D95" s="85">
        <v>3034000</v>
      </c>
      <c r="E95" s="86" t="s">
        <v>53</v>
      </c>
      <c r="F95" s="87">
        <f t="shared" si="2"/>
        <v>3034000</v>
      </c>
    </row>
    <row r="96" spans="1:6" ht="33.75">
      <c r="A96" s="82" t="s">
        <v>319</v>
      </c>
      <c r="B96" s="83" t="s">
        <v>200</v>
      </c>
      <c r="C96" s="84" t="s">
        <v>321</v>
      </c>
      <c r="D96" s="85">
        <v>1100000</v>
      </c>
      <c r="E96" s="86" t="s">
        <v>53</v>
      </c>
      <c r="F96" s="87">
        <f t="shared" si="2"/>
        <v>1100000</v>
      </c>
    </row>
    <row r="97" spans="1:6" ht="33.75">
      <c r="A97" s="82" t="s">
        <v>319</v>
      </c>
      <c r="B97" s="83" t="s">
        <v>200</v>
      </c>
      <c r="C97" s="84" t="s">
        <v>322</v>
      </c>
      <c r="D97" s="85">
        <v>170000</v>
      </c>
      <c r="E97" s="86" t="s">
        <v>53</v>
      </c>
      <c r="F97" s="87">
        <f t="shared" si="2"/>
        <v>170000</v>
      </c>
    </row>
    <row r="98" spans="1:6" ht="56.25">
      <c r="A98" s="82" t="s">
        <v>323</v>
      </c>
      <c r="B98" s="83" t="s">
        <v>200</v>
      </c>
      <c r="C98" s="84" t="s">
        <v>324</v>
      </c>
      <c r="D98" s="85">
        <v>500000</v>
      </c>
      <c r="E98" s="86">
        <v>385827.06</v>
      </c>
      <c r="F98" s="87">
        <f t="shared" si="2"/>
        <v>114172.94</v>
      </c>
    </row>
    <row r="99" spans="1:6" ht="45">
      <c r="A99" s="82" t="s">
        <v>325</v>
      </c>
      <c r="B99" s="83" t="s">
        <v>200</v>
      </c>
      <c r="C99" s="84" t="s">
        <v>326</v>
      </c>
      <c r="D99" s="85">
        <v>500000</v>
      </c>
      <c r="E99" s="86">
        <v>385827.06</v>
      </c>
      <c r="F99" s="87">
        <f t="shared" si="2"/>
        <v>114172.94</v>
      </c>
    </row>
    <row r="100" spans="1:6" ht="33.75">
      <c r="A100" s="82" t="s">
        <v>287</v>
      </c>
      <c r="B100" s="83" t="s">
        <v>200</v>
      </c>
      <c r="C100" s="84" t="s">
        <v>327</v>
      </c>
      <c r="D100" s="85">
        <v>99000</v>
      </c>
      <c r="E100" s="86">
        <v>99000</v>
      </c>
      <c r="F100" s="87" t="str">
        <f t="shared" si="2"/>
        <v>-</v>
      </c>
    </row>
    <row r="101" spans="1:6" ht="33.75">
      <c r="A101" s="82" t="s">
        <v>212</v>
      </c>
      <c r="B101" s="83" t="s">
        <v>200</v>
      </c>
      <c r="C101" s="84" t="s">
        <v>328</v>
      </c>
      <c r="D101" s="85">
        <v>90000</v>
      </c>
      <c r="E101" s="86">
        <v>90000</v>
      </c>
      <c r="F101" s="87" t="str">
        <f t="shared" si="2"/>
        <v>-</v>
      </c>
    </row>
    <row r="102" spans="1:6" ht="33.75">
      <c r="A102" s="82" t="s">
        <v>212</v>
      </c>
      <c r="B102" s="83" t="s">
        <v>200</v>
      </c>
      <c r="C102" s="84" t="s">
        <v>329</v>
      </c>
      <c r="D102" s="85">
        <v>9000</v>
      </c>
      <c r="E102" s="86">
        <v>9000</v>
      </c>
      <c r="F102" s="87" t="str">
        <f t="shared" si="2"/>
        <v>-</v>
      </c>
    </row>
    <row r="103" spans="1:6" ht="12.75">
      <c r="A103" s="82" t="s">
        <v>330</v>
      </c>
      <c r="B103" s="83" t="s">
        <v>200</v>
      </c>
      <c r="C103" s="84" t="s">
        <v>331</v>
      </c>
      <c r="D103" s="85">
        <v>9662924.43</v>
      </c>
      <c r="E103" s="86">
        <v>8628810.77</v>
      </c>
      <c r="F103" s="87">
        <f t="shared" si="2"/>
        <v>1034113.6600000001</v>
      </c>
    </row>
    <row r="104" spans="1:6" ht="22.5">
      <c r="A104" s="82" t="s">
        <v>332</v>
      </c>
      <c r="B104" s="83" t="s">
        <v>200</v>
      </c>
      <c r="C104" s="84" t="s">
        <v>333</v>
      </c>
      <c r="D104" s="85">
        <v>6428553.57</v>
      </c>
      <c r="E104" s="86">
        <v>5414186.49</v>
      </c>
      <c r="F104" s="87">
        <f t="shared" si="2"/>
        <v>1014367.0800000001</v>
      </c>
    </row>
    <row r="105" spans="1:6" ht="33.75">
      <c r="A105" s="82" t="s">
        <v>212</v>
      </c>
      <c r="B105" s="83" t="s">
        <v>200</v>
      </c>
      <c r="C105" s="84" t="s">
        <v>334</v>
      </c>
      <c r="D105" s="85">
        <v>1428075.47</v>
      </c>
      <c r="E105" s="86">
        <v>1096353.12</v>
      </c>
      <c r="F105" s="87">
        <f t="shared" si="2"/>
        <v>331722.34999999986</v>
      </c>
    </row>
    <row r="106" spans="1:6" ht="12.75">
      <c r="A106" s="82" t="s">
        <v>225</v>
      </c>
      <c r="B106" s="83" t="s">
        <v>200</v>
      </c>
      <c r="C106" s="84" t="s">
        <v>335</v>
      </c>
      <c r="D106" s="85">
        <v>727.19</v>
      </c>
      <c r="E106" s="86">
        <v>727.19</v>
      </c>
      <c r="F106" s="87" t="str">
        <f t="shared" si="2"/>
        <v>-</v>
      </c>
    </row>
    <row r="107" spans="1:6" ht="33.75">
      <c r="A107" s="82" t="s">
        <v>212</v>
      </c>
      <c r="B107" s="83" t="s">
        <v>200</v>
      </c>
      <c r="C107" s="84" t="s">
        <v>336</v>
      </c>
      <c r="D107" s="85">
        <v>2146792.56</v>
      </c>
      <c r="E107" s="86">
        <v>1994308.92</v>
      </c>
      <c r="F107" s="87">
        <f t="shared" si="2"/>
        <v>152483.64000000013</v>
      </c>
    </row>
    <row r="108" spans="1:6" ht="33.75">
      <c r="A108" s="82" t="s">
        <v>212</v>
      </c>
      <c r="B108" s="83" t="s">
        <v>200</v>
      </c>
      <c r="C108" s="84" t="s">
        <v>337</v>
      </c>
      <c r="D108" s="85">
        <v>2310407.35</v>
      </c>
      <c r="E108" s="86">
        <v>2062407.35</v>
      </c>
      <c r="F108" s="87">
        <f t="shared" si="2"/>
        <v>248000</v>
      </c>
    </row>
    <row r="109" spans="1:6" ht="33.75">
      <c r="A109" s="82" t="s">
        <v>212</v>
      </c>
      <c r="B109" s="83" t="s">
        <v>200</v>
      </c>
      <c r="C109" s="84" t="s">
        <v>338</v>
      </c>
      <c r="D109" s="85">
        <v>94994</v>
      </c>
      <c r="E109" s="86">
        <v>94994</v>
      </c>
      <c r="F109" s="87" t="str">
        <f t="shared" si="2"/>
        <v>-</v>
      </c>
    </row>
    <row r="110" spans="1:6" ht="33.75">
      <c r="A110" s="82" t="s">
        <v>212</v>
      </c>
      <c r="B110" s="83" t="s">
        <v>200</v>
      </c>
      <c r="C110" s="84" t="s">
        <v>339</v>
      </c>
      <c r="D110" s="85">
        <v>447557</v>
      </c>
      <c r="E110" s="86">
        <v>165395.91</v>
      </c>
      <c r="F110" s="87">
        <f t="shared" si="2"/>
        <v>282161.08999999997</v>
      </c>
    </row>
    <row r="111" spans="1:6" ht="33.75">
      <c r="A111" s="82" t="s">
        <v>287</v>
      </c>
      <c r="B111" s="83" t="s">
        <v>200</v>
      </c>
      <c r="C111" s="84" t="s">
        <v>340</v>
      </c>
      <c r="D111" s="85">
        <v>3216370.86</v>
      </c>
      <c r="E111" s="86">
        <v>3196624.28</v>
      </c>
      <c r="F111" s="87">
        <f aca="true" t="shared" si="3" ref="F111:F142">IF(OR(D111="-",E111=D111),"-",D111-IF(E111="-",0,E111))</f>
        <v>19746.580000000075</v>
      </c>
    </row>
    <row r="112" spans="1:6" ht="33.75">
      <c r="A112" s="82" t="s">
        <v>212</v>
      </c>
      <c r="B112" s="83" t="s">
        <v>200</v>
      </c>
      <c r="C112" s="84" t="s">
        <v>341</v>
      </c>
      <c r="D112" s="85">
        <v>1749220</v>
      </c>
      <c r="E112" s="86">
        <v>1749220</v>
      </c>
      <c r="F112" s="87" t="str">
        <f t="shared" si="3"/>
        <v>-</v>
      </c>
    </row>
    <row r="113" spans="1:6" ht="33.75">
      <c r="A113" s="82" t="s">
        <v>212</v>
      </c>
      <c r="B113" s="83" t="s">
        <v>200</v>
      </c>
      <c r="C113" s="84" t="s">
        <v>342</v>
      </c>
      <c r="D113" s="85">
        <v>1141600</v>
      </c>
      <c r="E113" s="86">
        <v>1141600</v>
      </c>
      <c r="F113" s="87" t="str">
        <f t="shared" si="3"/>
        <v>-</v>
      </c>
    </row>
    <row r="114" spans="1:6" ht="33.75">
      <c r="A114" s="82" t="s">
        <v>212</v>
      </c>
      <c r="B114" s="83" t="s">
        <v>200</v>
      </c>
      <c r="C114" s="84" t="s">
        <v>343</v>
      </c>
      <c r="D114" s="85">
        <v>175550.86</v>
      </c>
      <c r="E114" s="86">
        <v>175550.86</v>
      </c>
      <c r="F114" s="87" t="str">
        <f t="shared" si="3"/>
        <v>-</v>
      </c>
    </row>
    <row r="115" spans="1:6" ht="33.75">
      <c r="A115" s="82" t="s">
        <v>212</v>
      </c>
      <c r="B115" s="83" t="s">
        <v>200</v>
      </c>
      <c r="C115" s="84" t="s">
        <v>344</v>
      </c>
      <c r="D115" s="85">
        <v>150000</v>
      </c>
      <c r="E115" s="86">
        <v>130253.42</v>
      </c>
      <c r="F115" s="87">
        <f t="shared" si="3"/>
        <v>19746.58</v>
      </c>
    </row>
    <row r="116" spans="1:6" ht="22.5">
      <c r="A116" s="82" t="s">
        <v>345</v>
      </c>
      <c r="B116" s="83" t="s">
        <v>200</v>
      </c>
      <c r="C116" s="84" t="s">
        <v>346</v>
      </c>
      <c r="D116" s="85">
        <v>18000</v>
      </c>
      <c r="E116" s="86">
        <v>18000</v>
      </c>
      <c r="F116" s="87" t="str">
        <f t="shared" si="3"/>
        <v>-</v>
      </c>
    </row>
    <row r="117" spans="1:6" ht="33.75">
      <c r="A117" s="82" t="s">
        <v>212</v>
      </c>
      <c r="B117" s="83" t="s">
        <v>200</v>
      </c>
      <c r="C117" s="84" t="s">
        <v>347</v>
      </c>
      <c r="D117" s="85">
        <v>18000</v>
      </c>
      <c r="E117" s="86">
        <v>18000</v>
      </c>
      <c r="F117" s="87" t="str">
        <f t="shared" si="3"/>
        <v>-</v>
      </c>
    </row>
    <row r="118" spans="1:6" ht="12.75">
      <c r="A118" s="82" t="s">
        <v>348</v>
      </c>
      <c r="B118" s="83" t="s">
        <v>200</v>
      </c>
      <c r="C118" s="84" t="s">
        <v>349</v>
      </c>
      <c r="D118" s="85">
        <v>88211.68</v>
      </c>
      <c r="E118" s="86">
        <v>88211.68</v>
      </c>
      <c r="F118" s="87" t="str">
        <f t="shared" si="3"/>
        <v>-</v>
      </c>
    </row>
    <row r="119" spans="1:6" ht="12.75">
      <c r="A119" s="82" t="s">
        <v>350</v>
      </c>
      <c r="B119" s="83" t="s">
        <v>200</v>
      </c>
      <c r="C119" s="84" t="s">
        <v>351</v>
      </c>
      <c r="D119" s="85">
        <v>88211.68</v>
      </c>
      <c r="E119" s="86">
        <v>88211.68</v>
      </c>
      <c r="F119" s="87" t="str">
        <f t="shared" si="3"/>
        <v>-</v>
      </c>
    </row>
    <row r="120" spans="1:6" ht="22.5">
      <c r="A120" s="82" t="s">
        <v>240</v>
      </c>
      <c r="B120" s="83" t="s">
        <v>200</v>
      </c>
      <c r="C120" s="84" t="s">
        <v>352</v>
      </c>
      <c r="D120" s="85">
        <v>88211.68</v>
      </c>
      <c r="E120" s="86">
        <v>88211.68</v>
      </c>
      <c r="F120" s="87" t="str">
        <f t="shared" si="3"/>
        <v>-</v>
      </c>
    </row>
    <row r="121" spans="1:6" ht="33.75">
      <c r="A121" s="82" t="s">
        <v>212</v>
      </c>
      <c r="B121" s="83" t="s">
        <v>200</v>
      </c>
      <c r="C121" s="84" t="s">
        <v>353</v>
      </c>
      <c r="D121" s="85">
        <v>88211.68</v>
      </c>
      <c r="E121" s="86">
        <v>88211.68</v>
      </c>
      <c r="F121" s="87" t="str">
        <f t="shared" si="3"/>
        <v>-</v>
      </c>
    </row>
    <row r="122" spans="1:6" ht="12.75">
      <c r="A122" s="82" t="s">
        <v>354</v>
      </c>
      <c r="B122" s="83" t="s">
        <v>200</v>
      </c>
      <c r="C122" s="84" t="s">
        <v>355</v>
      </c>
      <c r="D122" s="85">
        <v>11580301.96</v>
      </c>
      <c r="E122" s="86">
        <v>9062389.66</v>
      </c>
      <c r="F122" s="87">
        <f t="shared" si="3"/>
        <v>2517912.3000000007</v>
      </c>
    </row>
    <row r="123" spans="1:6" ht="12.75">
      <c r="A123" s="82" t="s">
        <v>356</v>
      </c>
      <c r="B123" s="83" t="s">
        <v>200</v>
      </c>
      <c r="C123" s="84" t="s">
        <v>357</v>
      </c>
      <c r="D123" s="85">
        <v>10680301.96</v>
      </c>
      <c r="E123" s="86">
        <v>8400291.66</v>
      </c>
      <c r="F123" s="87">
        <f t="shared" si="3"/>
        <v>2280010.3000000007</v>
      </c>
    </row>
    <row r="124" spans="1:6" ht="33.75">
      <c r="A124" s="82" t="s">
        <v>358</v>
      </c>
      <c r="B124" s="83" t="s">
        <v>200</v>
      </c>
      <c r="C124" s="84" t="s">
        <v>359</v>
      </c>
      <c r="D124" s="85">
        <v>10046461.96</v>
      </c>
      <c r="E124" s="86">
        <v>7949718.63</v>
      </c>
      <c r="F124" s="87">
        <f t="shared" si="3"/>
        <v>2096743.330000001</v>
      </c>
    </row>
    <row r="125" spans="1:6" ht="12.75">
      <c r="A125" s="82" t="s">
        <v>360</v>
      </c>
      <c r="B125" s="83" t="s">
        <v>200</v>
      </c>
      <c r="C125" s="84" t="s">
        <v>361</v>
      </c>
      <c r="D125" s="85">
        <v>1750000</v>
      </c>
      <c r="E125" s="86">
        <v>1317266.64</v>
      </c>
      <c r="F125" s="87">
        <f t="shared" si="3"/>
        <v>432733.3600000001</v>
      </c>
    </row>
    <row r="126" spans="1:6" ht="22.5">
      <c r="A126" s="82" t="s">
        <v>362</v>
      </c>
      <c r="B126" s="83" t="s">
        <v>200</v>
      </c>
      <c r="C126" s="84" t="s">
        <v>363</v>
      </c>
      <c r="D126" s="85">
        <v>600</v>
      </c>
      <c r="E126" s="86">
        <v>500</v>
      </c>
      <c r="F126" s="87">
        <f t="shared" si="3"/>
        <v>100</v>
      </c>
    </row>
    <row r="127" spans="1:6" ht="33.75">
      <c r="A127" s="82" t="s">
        <v>364</v>
      </c>
      <c r="B127" s="83" t="s">
        <v>200</v>
      </c>
      <c r="C127" s="84" t="s">
        <v>365</v>
      </c>
      <c r="D127" s="85">
        <v>521183</v>
      </c>
      <c r="E127" s="86">
        <v>391014.72</v>
      </c>
      <c r="F127" s="87">
        <f t="shared" si="3"/>
        <v>130168.28000000003</v>
      </c>
    </row>
    <row r="128" spans="1:6" ht="33.75">
      <c r="A128" s="82" t="s">
        <v>212</v>
      </c>
      <c r="B128" s="83" t="s">
        <v>200</v>
      </c>
      <c r="C128" s="84" t="s">
        <v>366</v>
      </c>
      <c r="D128" s="85">
        <v>2741718.96</v>
      </c>
      <c r="E128" s="86">
        <v>1925465.09</v>
      </c>
      <c r="F128" s="87">
        <f t="shared" si="3"/>
        <v>816253.8699999999</v>
      </c>
    </row>
    <row r="129" spans="1:6" ht="12.75">
      <c r="A129" s="82" t="s">
        <v>225</v>
      </c>
      <c r="B129" s="83" t="s">
        <v>200</v>
      </c>
      <c r="C129" s="84" t="s">
        <v>367</v>
      </c>
      <c r="D129" s="85">
        <v>5000</v>
      </c>
      <c r="E129" s="86">
        <v>1212.18</v>
      </c>
      <c r="F129" s="87">
        <f t="shared" si="3"/>
        <v>3787.8199999999997</v>
      </c>
    </row>
    <row r="130" spans="1:6" ht="12.75">
      <c r="A130" s="82" t="s">
        <v>360</v>
      </c>
      <c r="B130" s="83" t="s">
        <v>200</v>
      </c>
      <c r="C130" s="84" t="s">
        <v>368</v>
      </c>
      <c r="D130" s="85">
        <v>203860</v>
      </c>
      <c r="E130" s="86">
        <v>203860</v>
      </c>
      <c r="F130" s="87" t="str">
        <f t="shared" si="3"/>
        <v>-</v>
      </c>
    </row>
    <row r="131" spans="1:6" ht="33.75">
      <c r="A131" s="82" t="s">
        <v>364</v>
      </c>
      <c r="B131" s="83" t="s">
        <v>200</v>
      </c>
      <c r="C131" s="84" t="s">
        <v>369</v>
      </c>
      <c r="D131" s="85">
        <v>60400</v>
      </c>
      <c r="E131" s="86">
        <v>60400</v>
      </c>
      <c r="F131" s="87" t="str">
        <f t="shared" si="3"/>
        <v>-</v>
      </c>
    </row>
    <row r="132" spans="1:6" ht="33.75">
      <c r="A132" s="82" t="s">
        <v>311</v>
      </c>
      <c r="B132" s="83" t="s">
        <v>200</v>
      </c>
      <c r="C132" s="84" t="s">
        <v>370</v>
      </c>
      <c r="D132" s="85">
        <v>4000000</v>
      </c>
      <c r="E132" s="86">
        <v>4000000</v>
      </c>
      <c r="F132" s="87" t="str">
        <f t="shared" si="3"/>
        <v>-</v>
      </c>
    </row>
    <row r="133" spans="1:6" ht="33.75">
      <c r="A133" s="82" t="s">
        <v>311</v>
      </c>
      <c r="B133" s="83" t="s">
        <v>200</v>
      </c>
      <c r="C133" s="84" t="s">
        <v>371</v>
      </c>
      <c r="D133" s="85">
        <v>763700</v>
      </c>
      <c r="E133" s="86">
        <v>50000</v>
      </c>
      <c r="F133" s="87">
        <f t="shared" si="3"/>
        <v>713700</v>
      </c>
    </row>
    <row r="134" spans="1:6" ht="22.5">
      <c r="A134" s="82" t="s">
        <v>372</v>
      </c>
      <c r="B134" s="83" t="s">
        <v>200</v>
      </c>
      <c r="C134" s="84" t="s">
        <v>373</v>
      </c>
      <c r="D134" s="85">
        <v>633840</v>
      </c>
      <c r="E134" s="86">
        <v>450573.03</v>
      </c>
      <c r="F134" s="87">
        <f t="shared" si="3"/>
        <v>183266.96999999997</v>
      </c>
    </row>
    <row r="135" spans="1:6" ht="12.75">
      <c r="A135" s="82" t="s">
        <v>360</v>
      </c>
      <c r="B135" s="83" t="s">
        <v>200</v>
      </c>
      <c r="C135" s="84" t="s">
        <v>374</v>
      </c>
      <c r="D135" s="85">
        <v>389800</v>
      </c>
      <c r="E135" s="86">
        <v>274283.83</v>
      </c>
      <c r="F135" s="87">
        <f t="shared" si="3"/>
        <v>115516.16999999998</v>
      </c>
    </row>
    <row r="136" spans="1:6" ht="33.75">
      <c r="A136" s="82" t="s">
        <v>364</v>
      </c>
      <c r="B136" s="83" t="s">
        <v>200</v>
      </c>
      <c r="C136" s="84" t="s">
        <v>375</v>
      </c>
      <c r="D136" s="85">
        <v>118000</v>
      </c>
      <c r="E136" s="86">
        <v>80640.49</v>
      </c>
      <c r="F136" s="87">
        <f t="shared" si="3"/>
        <v>37359.509999999995</v>
      </c>
    </row>
    <row r="137" spans="1:6" ht="33.75">
      <c r="A137" s="82" t="s">
        <v>212</v>
      </c>
      <c r="B137" s="83" t="s">
        <v>200</v>
      </c>
      <c r="C137" s="84" t="s">
        <v>376</v>
      </c>
      <c r="D137" s="85">
        <v>100000</v>
      </c>
      <c r="E137" s="86">
        <v>69608.71</v>
      </c>
      <c r="F137" s="87">
        <f t="shared" si="3"/>
        <v>30391.289999999994</v>
      </c>
    </row>
    <row r="138" spans="1:6" ht="12.75">
      <c r="A138" s="82" t="s">
        <v>360</v>
      </c>
      <c r="B138" s="83" t="s">
        <v>200</v>
      </c>
      <c r="C138" s="84" t="s">
        <v>377</v>
      </c>
      <c r="D138" s="85">
        <v>20000</v>
      </c>
      <c r="E138" s="86">
        <v>20000</v>
      </c>
      <c r="F138" s="87" t="str">
        <f t="shared" si="3"/>
        <v>-</v>
      </c>
    </row>
    <row r="139" spans="1:6" ht="33.75">
      <c r="A139" s="82" t="s">
        <v>364</v>
      </c>
      <c r="B139" s="83" t="s">
        <v>200</v>
      </c>
      <c r="C139" s="84" t="s">
        <v>378</v>
      </c>
      <c r="D139" s="85">
        <v>6040</v>
      </c>
      <c r="E139" s="86">
        <v>6040</v>
      </c>
      <c r="F139" s="87" t="str">
        <f t="shared" si="3"/>
        <v>-</v>
      </c>
    </row>
    <row r="140" spans="1:6" ht="22.5">
      <c r="A140" s="82" t="s">
        <v>379</v>
      </c>
      <c r="B140" s="83" t="s">
        <v>200</v>
      </c>
      <c r="C140" s="84" t="s">
        <v>380</v>
      </c>
      <c r="D140" s="85">
        <v>900000</v>
      </c>
      <c r="E140" s="86">
        <v>662098</v>
      </c>
      <c r="F140" s="87">
        <f t="shared" si="3"/>
        <v>237902</v>
      </c>
    </row>
    <row r="141" spans="1:6" ht="33.75">
      <c r="A141" s="82" t="s">
        <v>358</v>
      </c>
      <c r="B141" s="83" t="s">
        <v>200</v>
      </c>
      <c r="C141" s="84" t="s">
        <v>381</v>
      </c>
      <c r="D141" s="85">
        <v>900000</v>
      </c>
      <c r="E141" s="86">
        <v>662098</v>
      </c>
      <c r="F141" s="87">
        <f t="shared" si="3"/>
        <v>237902</v>
      </c>
    </row>
    <row r="142" spans="1:6" ht="33.75">
      <c r="A142" s="82" t="s">
        <v>212</v>
      </c>
      <c r="B142" s="83" t="s">
        <v>200</v>
      </c>
      <c r="C142" s="84" t="s">
        <v>382</v>
      </c>
      <c r="D142" s="85">
        <v>900000</v>
      </c>
      <c r="E142" s="86">
        <v>662098</v>
      </c>
      <c r="F142" s="87">
        <f t="shared" si="3"/>
        <v>237902</v>
      </c>
    </row>
    <row r="143" spans="1:6" ht="12.75">
      <c r="A143" s="82" t="s">
        <v>383</v>
      </c>
      <c r="B143" s="83" t="s">
        <v>200</v>
      </c>
      <c r="C143" s="84" t="s">
        <v>384</v>
      </c>
      <c r="D143" s="85">
        <v>356950</v>
      </c>
      <c r="E143" s="86">
        <v>343201.5</v>
      </c>
      <c r="F143" s="87">
        <f>IF(OR(D143="-",E143=D143),"-",D143-IF(E143="-",0,E143))</f>
        <v>13748.5</v>
      </c>
    </row>
    <row r="144" spans="1:6" ht="12.75">
      <c r="A144" s="82" t="s">
        <v>385</v>
      </c>
      <c r="B144" s="83" t="s">
        <v>200</v>
      </c>
      <c r="C144" s="84" t="s">
        <v>386</v>
      </c>
      <c r="D144" s="85">
        <v>356950</v>
      </c>
      <c r="E144" s="86">
        <v>343201.5</v>
      </c>
      <c r="F144" s="87">
        <f>IF(OR(D144="-",E144=D144),"-",D144-IF(E144="-",0,E144))</f>
        <v>13748.5</v>
      </c>
    </row>
    <row r="145" spans="1:6" ht="22.5">
      <c r="A145" s="82" t="s">
        <v>240</v>
      </c>
      <c r="B145" s="83" t="s">
        <v>200</v>
      </c>
      <c r="C145" s="84" t="s">
        <v>387</v>
      </c>
      <c r="D145" s="85">
        <v>356950</v>
      </c>
      <c r="E145" s="86">
        <v>343201.5</v>
      </c>
      <c r="F145" s="87">
        <f>IF(OR(D145="-",E145=D145),"-",D145-IF(E145="-",0,E145))</f>
        <v>13748.5</v>
      </c>
    </row>
    <row r="146" spans="1:6" ht="33.75">
      <c r="A146" s="82" t="s">
        <v>388</v>
      </c>
      <c r="B146" s="83" t="s">
        <v>200</v>
      </c>
      <c r="C146" s="84" t="s">
        <v>389</v>
      </c>
      <c r="D146" s="85">
        <v>356950</v>
      </c>
      <c r="E146" s="86">
        <v>343201.5</v>
      </c>
      <c r="F146" s="87">
        <f>IF(OR(D146="-",E146=D146),"-",D146-IF(E146="-",0,E146))</f>
        <v>13748.5</v>
      </c>
    </row>
    <row r="147" spans="1:6" ht="12.75">
      <c r="A147" s="82" t="s">
        <v>390</v>
      </c>
      <c r="B147" s="83" t="s">
        <v>200</v>
      </c>
      <c r="C147" s="84" t="s">
        <v>391</v>
      </c>
      <c r="D147" s="85">
        <v>1086400</v>
      </c>
      <c r="E147" s="86">
        <v>979859.15</v>
      </c>
      <c r="F147" s="87">
        <f>IF(OR(D147="-",E147=D147),"-",D147-IF(E147="-",0,E147))</f>
        <v>106540.84999999998</v>
      </c>
    </row>
    <row r="148" spans="1:6" ht="12.75">
      <c r="A148" s="82" t="s">
        <v>392</v>
      </c>
      <c r="B148" s="83" t="s">
        <v>200</v>
      </c>
      <c r="C148" s="84" t="s">
        <v>393</v>
      </c>
      <c r="D148" s="85">
        <v>1086400</v>
      </c>
      <c r="E148" s="86">
        <v>979859.15</v>
      </c>
      <c r="F148" s="87">
        <f>IF(OR(D148="-",E148=D148),"-",D148-IF(E148="-",0,E148))</f>
        <v>106540.84999999998</v>
      </c>
    </row>
    <row r="149" spans="1:6" ht="22.5">
      <c r="A149" s="82" t="s">
        <v>394</v>
      </c>
      <c r="B149" s="83" t="s">
        <v>200</v>
      </c>
      <c r="C149" s="84" t="s">
        <v>395</v>
      </c>
      <c r="D149" s="85">
        <v>1086400</v>
      </c>
      <c r="E149" s="86">
        <v>979859.15</v>
      </c>
      <c r="F149" s="87">
        <f>IF(OR(D149="-",E149=D149),"-",D149-IF(E149="-",0,E149))</f>
        <v>106540.84999999998</v>
      </c>
    </row>
    <row r="150" spans="1:6" ht="12.75">
      <c r="A150" s="82" t="s">
        <v>360</v>
      </c>
      <c r="B150" s="83" t="s">
        <v>200</v>
      </c>
      <c r="C150" s="84" t="s">
        <v>396</v>
      </c>
      <c r="D150" s="85">
        <v>549600</v>
      </c>
      <c r="E150" s="86">
        <v>504309.28</v>
      </c>
      <c r="F150" s="87">
        <f>IF(OR(D150="-",E150=D150),"-",D150-IF(E150="-",0,E150))</f>
        <v>45290.71999999997</v>
      </c>
    </row>
    <row r="151" spans="1:6" ht="33.75">
      <c r="A151" s="82" t="s">
        <v>364</v>
      </c>
      <c r="B151" s="83" t="s">
        <v>200</v>
      </c>
      <c r="C151" s="84" t="s">
        <v>397</v>
      </c>
      <c r="D151" s="85">
        <v>167000</v>
      </c>
      <c r="E151" s="86">
        <v>140507.87</v>
      </c>
      <c r="F151" s="87">
        <f>IF(OR(D151="-",E151=D151),"-",D151-IF(E151="-",0,E151))</f>
        <v>26492.130000000005</v>
      </c>
    </row>
    <row r="152" spans="1:6" ht="33.75">
      <c r="A152" s="82" t="s">
        <v>212</v>
      </c>
      <c r="B152" s="83" t="s">
        <v>200</v>
      </c>
      <c r="C152" s="84" t="s">
        <v>398</v>
      </c>
      <c r="D152" s="85">
        <v>219800</v>
      </c>
      <c r="E152" s="86">
        <v>195287</v>
      </c>
      <c r="F152" s="87">
        <f>IF(OR(D152="-",E152=D152),"-",D152-IF(E152="-",0,E152))</f>
        <v>24513</v>
      </c>
    </row>
    <row r="153" spans="1:6" ht="45">
      <c r="A153" s="82" t="s">
        <v>399</v>
      </c>
      <c r="B153" s="83" t="s">
        <v>200</v>
      </c>
      <c r="C153" s="84" t="s">
        <v>400</v>
      </c>
      <c r="D153" s="85">
        <v>62895</v>
      </c>
      <c r="E153" s="86">
        <v>52650</v>
      </c>
      <c r="F153" s="87">
        <f>IF(OR(D153="-",E153=D153),"-",D153-IF(E153="-",0,E153))</f>
        <v>10245</v>
      </c>
    </row>
    <row r="154" spans="1:6" ht="34.5" thickBot="1">
      <c r="A154" s="82" t="s">
        <v>212</v>
      </c>
      <c r="B154" s="83" t="s">
        <v>200</v>
      </c>
      <c r="C154" s="84" t="s">
        <v>401</v>
      </c>
      <c r="D154" s="85">
        <v>87105</v>
      </c>
      <c r="E154" s="86">
        <v>87105</v>
      </c>
      <c r="F154" s="87" t="str">
        <f>IF(OR(D154="-",E154=D154),"-",D154-IF(E154="-",0,E154))</f>
        <v>-</v>
      </c>
    </row>
    <row r="155" spans="1:6" ht="9" customHeight="1" thickBot="1">
      <c r="A155" s="69"/>
      <c r="B155" s="65"/>
      <c r="C155" s="78"/>
      <c r="D155" s="81"/>
      <c r="E155" s="65"/>
      <c r="F155" s="65"/>
    </row>
    <row r="156" spans="1:6" ht="13.5" customHeight="1" thickBot="1">
      <c r="A156" s="64" t="s">
        <v>402</v>
      </c>
      <c r="B156" s="61" t="s">
        <v>403</v>
      </c>
      <c r="C156" s="79" t="s">
        <v>201</v>
      </c>
      <c r="D156" s="62">
        <v>-3365625.52</v>
      </c>
      <c r="E156" s="62">
        <v>2867330.71</v>
      </c>
      <c r="F156" s="63" t="s">
        <v>404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32" operator="equal" stopIfTrue="1">
      <formula>0</formula>
    </cfRule>
  </conditionalFormatting>
  <conditionalFormatting sqref="E15:F15">
    <cfRule type="cellIs" priority="141" dxfId="232" operator="equal" stopIfTrue="1">
      <formula>0</formula>
    </cfRule>
  </conditionalFormatting>
  <conditionalFormatting sqref="E16:F16">
    <cfRule type="cellIs" priority="140" dxfId="232" operator="equal" stopIfTrue="1">
      <formula>0</formula>
    </cfRule>
  </conditionalFormatting>
  <conditionalFormatting sqref="E17:F17">
    <cfRule type="cellIs" priority="139" dxfId="232" operator="equal" stopIfTrue="1">
      <formula>0</formula>
    </cfRule>
  </conditionalFormatting>
  <conditionalFormatting sqref="E18:F18">
    <cfRule type="cellIs" priority="138" dxfId="232" operator="equal" stopIfTrue="1">
      <formula>0</formula>
    </cfRule>
  </conditionalFormatting>
  <conditionalFormatting sqref="E19:F19">
    <cfRule type="cellIs" priority="137" dxfId="232" operator="equal" stopIfTrue="1">
      <formula>0</formula>
    </cfRule>
  </conditionalFormatting>
  <conditionalFormatting sqref="E20:F20">
    <cfRule type="cellIs" priority="136" dxfId="232" operator="equal" stopIfTrue="1">
      <formula>0</formula>
    </cfRule>
  </conditionalFormatting>
  <conditionalFormatting sqref="E21:F21">
    <cfRule type="cellIs" priority="135" dxfId="232" operator="equal" stopIfTrue="1">
      <formula>0</formula>
    </cfRule>
  </conditionalFormatting>
  <conditionalFormatting sqref="E22:F22">
    <cfRule type="cellIs" priority="134" dxfId="232" operator="equal" stopIfTrue="1">
      <formula>0</formula>
    </cfRule>
  </conditionalFormatting>
  <conditionalFormatting sqref="E23:F23">
    <cfRule type="cellIs" priority="133" dxfId="232" operator="equal" stopIfTrue="1">
      <formula>0</formula>
    </cfRule>
  </conditionalFormatting>
  <conditionalFormatting sqref="E24:F24">
    <cfRule type="cellIs" priority="132" dxfId="232" operator="equal" stopIfTrue="1">
      <formula>0</formula>
    </cfRule>
  </conditionalFormatting>
  <conditionalFormatting sqref="E25:F25">
    <cfRule type="cellIs" priority="131" dxfId="232" operator="equal" stopIfTrue="1">
      <formula>0</formula>
    </cfRule>
  </conditionalFormatting>
  <conditionalFormatting sqref="E26:F26">
    <cfRule type="cellIs" priority="130" dxfId="232" operator="equal" stopIfTrue="1">
      <formula>0</formula>
    </cfRule>
  </conditionalFormatting>
  <conditionalFormatting sqref="E27:F27">
    <cfRule type="cellIs" priority="129" dxfId="232" operator="equal" stopIfTrue="1">
      <formula>0</formula>
    </cfRule>
  </conditionalFormatting>
  <conditionalFormatting sqref="E28:F28">
    <cfRule type="cellIs" priority="128" dxfId="232" operator="equal" stopIfTrue="1">
      <formula>0</formula>
    </cfRule>
  </conditionalFormatting>
  <conditionalFormatting sqref="E29:F29">
    <cfRule type="cellIs" priority="127" dxfId="232" operator="equal" stopIfTrue="1">
      <formula>0</formula>
    </cfRule>
  </conditionalFormatting>
  <conditionalFormatting sqref="E30:F30">
    <cfRule type="cellIs" priority="126" dxfId="232" operator="equal" stopIfTrue="1">
      <formula>0</formula>
    </cfRule>
  </conditionalFormatting>
  <conditionalFormatting sqref="E31:F31">
    <cfRule type="cellIs" priority="125" dxfId="232" operator="equal" stopIfTrue="1">
      <formula>0</formula>
    </cfRule>
  </conditionalFormatting>
  <conditionalFormatting sqref="E32:F32">
    <cfRule type="cellIs" priority="124" dxfId="232" operator="equal" stopIfTrue="1">
      <formula>0</formula>
    </cfRule>
  </conditionalFormatting>
  <conditionalFormatting sqref="E33:F33">
    <cfRule type="cellIs" priority="123" dxfId="232" operator="equal" stopIfTrue="1">
      <formula>0</formula>
    </cfRule>
  </conditionalFormatting>
  <conditionalFormatting sqref="E34:F34">
    <cfRule type="cellIs" priority="122" dxfId="232" operator="equal" stopIfTrue="1">
      <formula>0</formula>
    </cfRule>
  </conditionalFormatting>
  <conditionalFormatting sqref="E35:F35">
    <cfRule type="cellIs" priority="121" dxfId="232" operator="equal" stopIfTrue="1">
      <formula>0</formula>
    </cfRule>
  </conditionalFormatting>
  <conditionalFormatting sqref="E36:F36">
    <cfRule type="cellIs" priority="120" dxfId="232" operator="equal" stopIfTrue="1">
      <formula>0</formula>
    </cfRule>
  </conditionalFormatting>
  <conditionalFormatting sqref="E37:F37">
    <cfRule type="cellIs" priority="119" dxfId="232" operator="equal" stopIfTrue="1">
      <formula>0</formula>
    </cfRule>
  </conditionalFormatting>
  <conditionalFormatting sqref="E38:F38">
    <cfRule type="cellIs" priority="118" dxfId="232" operator="equal" stopIfTrue="1">
      <formula>0</formula>
    </cfRule>
  </conditionalFormatting>
  <conditionalFormatting sqref="E39:F39">
    <cfRule type="cellIs" priority="117" dxfId="232" operator="equal" stopIfTrue="1">
      <formula>0</formula>
    </cfRule>
  </conditionalFormatting>
  <conditionalFormatting sqref="E40:F40">
    <cfRule type="cellIs" priority="116" dxfId="232" operator="equal" stopIfTrue="1">
      <formula>0</formula>
    </cfRule>
  </conditionalFormatting>
  <conditionalFormatting sqref="E41:F41">
    <cfRule type="cellIs" priority="115" dxfId="232" operator="equal" stopIfTrue="1">
      <formula>0</formula>
    </cfRule>
  </conditionalFormatting>
  <conditionalFormatting sqref="E42:F42">
    <cfRule type="cellIs" priority="114" dxfId="232" operator="equal" stopIfTrue="1">
      <formula>0</formula>
    </cfRule>
  </conditionalFormatting>
  <conditionalFormatting sqref="E43:F43">
    <cfRule type="cellIs" priority="113" dxfId="232" operator="equal" stopIfTrue="1">
      <formula>0</formula>
    </cfRule>
  </conditionalFormatting>
  <conditionalFormatting sqref="E44:F44">
    <cfRule type="cellIs" priority="112" dxfId="232" operator="equal" stopIfTrue="1">
      <formula>0</formula>
    </cfRule>
  </conditionalFormatting>
  <conditionalFormatting sqref="E45:F45">
    <cfRule type="cellIs" priority="111" dxfId="232" operator="equal" stopIfTrue="1">
      <formula>0</formula>
    </cfRule>
  </conditionalFormatting>
  <conditionalFormatting sqref="E46:F46">
    <cfRule type="cellIs" priority="110" dxfId="232" operator="equal" stopIfTrue="1">
      <formula>0</formula>
    </cfRule>
  </conditionalFormatting>
  <conditionalFormatting sqref="E47:F47">
    <cfRule type="cellIs" priority="109" dxfId="232" operator="equal" stopIfTrue="1">
      <formula>0</formula>
    </cfRule>
  </conditionalFormatting>
  <conditionalFormatting sqref="E48:F48">
    <cfRule type="cellIs" priority="108" dxfId="232" operator="equal" stopIfTrue="1">
      <formula>0</formula>
    </cfRule>
  </conditionalFormatting>
  <conditionalFormatting sqref="E49:F49">
    <cfRule type="cellIs" priority="107" dxfId="232" operator="equal" stopIfTrue="1">
      <formula>0</formula>
    </cfRule>
  </conditionalFormatting>
  <conditionalFormatting sqref="E50:F50">
    <cfRule type="cellIs" priority="106" dxfId="232" operator="equal" stopIfTrue="1">
      <formula>0</formula>
    </cfRule>
  </conditionalFormatting>
  <conditionalFormatting sqref="E51:F51">
    <cfRule type="cellIs" priority="105" dxfId="232" operator="equal" stopIfTrue="1">
      <formula>0</formula>
    </cfRule>
  </conditionalFormatting>
  <conditionalFormatting sqref="E52:F52">
    <cfRule type="cellIs" priority="104" dxfId="232" operator="equal" stopIfTrue="1">
      <formula>0</formula>
    </cfRule>
  </conditionalFormatting>
  <conditionalFormatting sqref="E53:F53">
    <cfRule type="cellIs" priority="103" dxfId="232" operator="equal" stopIfTrue="1">
      <formula>0</formula>
    </cfRule>
  </conditionalFormatting>
  <conditionalFormatting sqref="E54:F54">
    <cfRule type="cellIs" priority="102" dxfId="232" operator="equal" stopIfTrue="1">
      <formula>0</formula>
    </cfRule>
  </conditionalFormatting>
  <conditionalFormatting sqref="E55:F55">
    <cfRule type="cellIs" priority="101" dxfId="232" operator="equal" stopIfTrue="1">
      <formula>0</formula>
    </cfRule>
  </conditionalFormatting>
  <conditionalFormatting sqref="E56:F56">
    <cfRule type="cellIs" priority="100" dxfId="232" operator="equal" stopIfTrue="1">
      <formula>0</formula>
    </cfRule>
  </conditionalFormatting>
  <conditionalFormatting sqref="E57:F57">
    <cfRule type="cellIs" priority="99" dxfId="232" operator="equal" stopIfTrue="1">
      <formula>0</formula>
    </cfRule>
  </conditionalFormatting>
  <conditionalFormatting sqref="E58:F58">
    <cfRule type="cellIs" priority="98" dxfId="232" operator="equal" stopIfTrue="1">
      <formula>0</formula>
    </cfRule>
  </conditionalFormatting>
  <conditionalFormatting sqref="E59:F59">
    <cfRule type="cellIs" priority="97" dxfId="232" operator="equal" stopIfTrue="1">
      <formula>0</formula>
    </cfRule>
  </conditionalFormatting>
  <conditionalFormatting sqref="E60:F60">
    <cfRule type="cellIs" priority="96" dxfId="232" operator="equal" stopIfTrue="1">
      <formula>0</formula>
    </cfRule>
  </conditionalFormatting>
  <conditionalFormatting sqref="E61:F61">
    <cfRule type="cellIs" priority="95" dxfId="232" operator="equal" stopIfTrue="1">
      <formula>0</formula>
    </cfRule>
  </conditionalFormatting>
  <conditionalFormatting sqref="E62:F62">
    <cfRule type="cellIs" priority="94" dxfId="232" operator="equal" stopIfTrue="1">
      <formula>0</formula>
    </cfRule>
  </conditionalFormatting>
  <conditionalFormatting sqref="E63:F63">
    <cfRule type="cellIs" priority="93" dxfId="232" operator="equal" stopIfTrue="1">
      <formula>0</formula>
    </cfRule>
  </conditionalFormatting>
  <conditionalFormatting sqref="E64:F64">
    <cfRule type="cellIs" priority="92" dxfId="232" operator="equal" stopIfTrue="1">
      <formula>0</formula>
    </cfRule>
  </conditionalFormatting>
  <conditionalFormatting sqref="E65:F65">
    <cfRule type="cellIs" priority="91" dxfId="232" operator="equal" stopIfTrue="1">
      <formula>0</formula>
    </cfRule>
  </conditionalFormatting>
  <conditionalFormatting sqref="E66:F66">
    <cfRule type="cellIs" priority="90" dxfId="232" operator="equal" stopIfTrue="1">
      <formula>0</formula>
    </cfRule>
  </conditionalFormatting>
  <conditionalFormatting sqref="E67:F67">
    <cfRule type="cellIs" priority="89" dxfId="232" operator="equal" stopIfTrue="1">
      <formula>0</formula>
    </cfRule>
  </conditionalFormatting>
  <conditionalFormatting sqref="E68:F68">
    <cfRule type="cellIs" priority="88" dxfId="232" operator="equal" stopIfTrue="1">
      <formula>0</formula>
    </cfRule>
  </conditionalFormatting>
  <conditionalFormatting sqref="E69:F69">
    <cfRule type="cellIs" priority="87" dxfId="232" operator="equal" stopIfTrue="1">
      <formula>0</formula>
    </cfRule>
  </conditionalFormatting>
  <conditionalFormatting sqref="E70:F70">
    <cfRule type="cellIs" priority="86" dxfId="232" operator="equal" stopIfTrue="1">
      <formula>0</formula>
    </cfRule>
  </conditionalFormatting>
  <conditionalFormatting sqref="E71:F71">
    <cfRule type="cellIs" priority="85" dxfId="232" operator="equal" stopIfTrue="1">
      <formula>0</formula>
    </cfRule>
  </conditionalFormatting>
  <conditionalFormatting sqref="E72:F72">
    <cfRule type="cellIs" priority="84" dxfId="232" operator="equal" stopIfTrue="1">
      <formula>0</formula>
    </cfRule>
  </conditionalFormatting>
  <conditionalFormatting sqref="E73:F73">
    <cfRule type="cellIs" priority="83" dxfId="232" operator="equal" stopIfTrue="1">
      <formula>0</formula>
    </cfRule>
  </conditionalFormatting>
  <conditionalFormatting sqref="E74:F74">
    <cfRule type="cellIs" priority="82" dxfId="232" operator="equal" stopIfTrue="1">
      <formula>0</formula>
    </cfRule>
  </conditionalFormatting>
  <conditionalFormatting sqref="E75:F75">
    <cfRule type="cellIs" priority="81" dxfId="232" operator="equal" stopIfTrue="1">
      <formula>0</formula>
    </cfRule>
  </conditionalFormatting>
  <conditionalFormatting sqref="E76:F76">
    <cfRule type="cellIs" priority="80" dxfId="232" operator="equal" stopIfTrue="1">
      <formula>0</formula>
    </cfRule>
  </conditionalFormatting>
  <conditionalFormatting sqref="E77:F77">
    <cfRule type="cellIs" priority="79" dxfId="232" operator="equal" stopIfTrue="1">
      <formula>0</formula>
    </cfRule>
  </conditionalFormatting>
  <conditionalFormatting sqref="E78:F78">
    <cfRule type="cellIs" priority="78" dxfId="232" operator="equal" stopIfTrue="1">
      <formula>0</formula>
    </cfRule>
  </conditionalFormatting>
  <conditionalFormatting sqref="E79:F79">
    <cfRule type="cellIs" priority="77" dxfId="232" operator="equal" stopIfTrue="1">
      <formula>0</formula>
    </cfRule>
  </conditionalFormatting>
  <conditionalFormatting sqref="E80:F80">
    <cfRule type="cellIs" priority="76" dxfId="232" operator="equal" stopIfTrue="1">
      <formula>0</formula>
    </cfRule>
  </conditionalFormatting>
  <conditionalFormatting sqref="E81:F81">
    <cfRule type="cellIs" priority="75" dxfId="232" operator="equal" stopIfTrue="1">
      <formula>0</formula>
    </cfRule>
  </conditionalFormatting>
  <conditionalFormatting sqref="E82:F82">
    <cfRule type="cellIs" priority="74" dxfId="232" operator="equal" stopIfTrue="1">
      <formula>0</formula>
    </cfRule>
  </conditionalFormatting>
  <conditionalFormatting sqref="E83:F83">
    <cfRule type="cellIs" priority="73" dxfId="232" operator="equal" stopIfTrue="1">
      <formula>0</formula>
    </cfRule>
  </conditionalFormatting>
  <conditionalFormatting sqref="E84:F84">
    <cfRule type="cellIs" priority="72" dxfId="232" operator="equal" stopIfTrue="1">
      <formula>0</formula>
    </cfRule>
  </conditionalFormatting>
  <conditionalFormatting sqref="E85:F85">
    <cfRule type="cellIs" priority="71" dxfId="232" operator="equal" stopIfTrue="1">
      <formula>0</formula>
    </cfRule>
  </conditionalFormatting>
  <conditionalFormatting sqref="E86:F86">
    <cfRule type="cellIs" priority="70" dxfId="232" operator="equal" stopIfTrue="1">
      <formula>0</formula>
    </cfRule>
  </conditionalFormatting>
  <conditionalFormatting sqref="E87:F87">
    <cfRule type="cellIs" priority="69" dxfId="232" operator="equal" stopIfTrue="1">
      <formula>0</formula>
    </cfRule>
  </conditionalFormatting>
  <conditionalFormatting sqref="E88:F88">
    <cfRule type="cellIs" priority="68" dxfId="232" operator="equal" stopIfTrue="1">
      <formula>0</formula>
    </cfRule>
  </conditionalFormatting>
  <conditionalFormatting sqref="E89:F89">
    <cfRule type="cellIs" priority="67" dxfId="232" operator="equal" stopIfTrue="1">
      <formula>0</formula>
    </cfRule>
  </conditionalFormatting>
  <conditionalFormatting sqref="E90:F90">
    <cfRule type="cellIs" priority="66" dxfId="232" operator="equal" stopIfTrue="1">
      <formula>0</formula>
    </cfRule>
  </conditionalFormatting>
  <conditionalFormatting sqref="E91:F91">
    <cfRule type="cellIs" priority="65" dxfId="232" operator="equal" stopIfTrue="1">
      <formula>0</formula>
    </cfRule>
  </conditionalFormatting>
  <conditionalFormatting sqref="E92:F92">
    <cfRule type="cellIs" priority="64" dxfId="232" operator="equal" stopIfTrue="1">
      <formula>0</formula>
    </cfRule>
  </conditionalFormatting>
  <conditionalFormatting sqref="E93:F93">
    <cfRule type="cellIs" priority="63" dxfId="232" operator="equal" stopIfTrue="1">
      <formula>0</formula>
    </cfRule>
  </conditionalFormatting>
  <conditionalFormatting sqref="E94:F94">
    <cfRule type="cellIs" priority="62" dxfId="232" operator="equal" stopIfTrue="1">
      <formula>0</formula>
    </cfRule>
  </conditionalFormatting>
  <conditionalFormatting sqref="E95:F95">
    <cfRule type="cellIs" priority="61" dxfId="232" operator="equal" stopIfTrue="1">
      <formula>0</formula>
    </cfRule>
  </conditionalFormatting>
  <conditionalFormatting sqref="E96:F96">
    <cfRule type="cellIs" priority="60" dxfId="232" operator="equal" stopIfTrue="1">
      <formula>0</formula>
    </cfRule>
  </conditionalFormatting>
  <conditionalFormatting sqref="E97:F97">
    <cfRule type="cellIs" priority="59" dxfId="232" operator="equal" stopIfTrue="1">
      <formula>0</formula>
    </cfRule>
  </conditionalFormatting>
  <conditionalFormatting sqref="E98:F98">
    <cfRule type="cellIs" priority="58" dxfId="232" operator="equal" stopIfTrue="1">
      <formula>0</formula>
    </cfRule>
  </conditionalFormatting>
  <conditionalFormatting sqref="E99:F99">
    <cfRule type="cellIs" priority="57" dxfId="232" operator="equal" stopIfTrue="1">
      <formula>0</formula>
    </cfRule>
  </conditionalFormatting>
  <conditionalFormatting sqref="E100:F100">
    <cfRule type="cellIs" priority="56" dxfId="232" operator="equal" stopIfTrue="1">
      <formula>0</formula>
    </cfRule>
  </conditionalFormatting>
  <conditionalFormatting sqref="E101:F101">
    <cfRule type="cellIs" priority="55" dxfId="232" operator="equal" stopIfTrue="1">
      <formula>0</formula>
    </cfRule>
  </conditionalFormatting>
  <conditionalFormatting sqref="E102:F102">
    <cfRule type="cellIs" priority="54" dxfId="232" operator="equal" stopIfTrue="1">
      <formula>0</formula>
    </cfRule>
  </conditionalFormatting>
  <conditionalFormatting sqref="E103:F103">
    <cfRule type="cellIs" priority="53" dxfId="232" operator="equal" stopIfTrue="1">
      <formula>0</formula>
    </cfRule>
  </conditionalFormatting>
  <conditionalFormatting sqref="E104:F104">
    <cfRule type="cellIs" priority="52" dxfId="232" operator="equal" stopIfTrue="1">
      <formula>0</formula>
    </cfRule>
  </conditionalFormatting>
  <conditionalFormatting sqref="E105:F105">
    <cfRule type="cellIs" priority="51" dxfId="232" operator="equal" stopIfTrue="1">
      <formula>0</formula>
    </cfRule>
  </conditionalFormatting>
  <conditionalFormatting sqref="E106:F106">
    <cfRule type="cellIs" priority="50" dxfId="232" operator="equal" stopIfTrue="1">
      <formula>0</formula>
    </cfRule>
  </conditionalFormatting>
  <conditionalFormatting sqref="E107:F107">
    <cfRule type="cellIs" priority="49" dxfId="232" operator="equal" stopIfTrue="1">
      <formula>0</formula>
    </cfRule>
  </conditionalFormatting>
  <conditionalFormatting sqref="E108:F108">
    <cfRule type="cellIs" priority="48" dxfId="232" operator="equal" stopIfTrue="1">
      <formula>0</formula>
    </cfRule>
  </conditionalFormatting>
  <conditionalFormatting sqref="E109:F109">
    <cfRule type="cellIs" priority="47" dxfId="232" operator="equal" stopIfTrue="1">
      <formula>0</formula>
    </cfRule>
  </conditionalFormatting>
  <conditionalFormatting sqref="E110:F110">
    <cfRule type="cellIs" priority="46" dxfId="232" operator="equal" stopIfTrue="1">
      <formula>0</formula>
    </cfRule>
  </conditionalFormatting>
  <conditionalFormatting sqref="E111:F111">
    <cfRule type="cellIs" priority="45" dxfId="232" operator="equal" stopIfTrue="1">
      <formula>0</formula>
    </cfRule>
  </conditionalFormatting>
  <conditionalFormatting sqref="E112:F112">
    <cfRule type="cellIs" priority="44" dxfId="232" operator="equal" stopIfTrue="1">
      <formula>0</formula>
    </cfRule>
  </conditionalFormatting>
  <conditionalFormatting sqref="E113:F113">
    <cfRule type="cellIs" priority="43" dxfId="232" operator="equal" stopIfTrue="1">
      <formula>0</formula>
    </cfRule>
  </conditionalFormatting>
  <conditionalFormatting sqref="E114:F114">
    <cfRule type="cellIs" priority="42" dxfId="232" operator="equal" stopIfTrue="1">
      <formula>0</formula>
    </cfRule>
  </conditionalFormatting>
  <conditionalFormatting sqref="E115:F115">
    <cfRule type="cellIs" priority="41" dxfId="232" operator="equal" stopIfTrue="1">
      <formula>0</formula>
    </cfRule>
  </conditionalFormatting>
  <conditionalFormatting sqref="E116:F116">
    <cfRule type="cellIs" priority="40" dxfId="232" operator="equal" stopIfTrue="1">
      <formula>0</formula>
    </cfRule>
  </conditionalFormatting>
  <conditionalFormatting sqref="E117:F117">
    <cfRule type="cellIs" priority="39" dxfId="232" operator="equal" stopIfTrue="1">
      <formula>0</formula>
    </cfRule>
  </conditionalFormatting>
  <conditionalFormatting sqref="E118:F118">
    <cfRule type="cellIs" priority="38" dxfId="232" operator="equal" stopIfTrue="1">
      <formula>0</formula>
    </cfRule>
  </conditionalFormatting>
  <conditionalFormatting sqref="E119:F119">
    <cfRule type="cellIs" priority="37" dxfId="232" operator="equal" stopIfTrue="1">
      <formula>0</formula>
    </cfRule>
  </conditionalFormatting>
  <conditionalFormatting sqref="E120:F120">
    <cfRule type="cellIs" priority="36" dxfId="232" operator="equal" stopIfTrue="1">
      <formula>0</formula>
    </cfRule>
  </conditionalFormatting>
  <conditionalFormatting sqref="E121:F121">
    <cfRule type="cellIs" priority="35" dxfId="232" operator="equal" stopIfTrue="1">
      <formula>0</formula>
    </cfRule>
  </conditionalFormatting>
  <conditionalFormatting sqref="E122:F122">
    <cfRule type="cellIs" priority="34" dxfId="232" operator="equal" stopIfTrue="1">
      <formula>0</formula>
    </cfRule>
  </conditionalFormatting>
  <conditionalFormatting sqref="E123:F123">
    <cfRule type="cellIs" priority="33" dxfId="232" operator="equal" stopIfTrue="1">
      <formula>0</formula>
    </cfRule>
  </conditionalFormatting>
  <conditionalFormatting sqref="E124:F124">
    <cfRule type="cellIs" priority="32" dxfId="232" operator="equal" stopIfTrue="1">
      <formula>0</formula>
    </cfRule>
  </conditionalFormatting>
  <conditionalFormatting sqref="E125:F125">
    <cfRule type="cellIs" priority="31" dxfId="232" operator="equal" stopIfTrue="1">
      <formula>0</formula>
    </cfRule>
  </conditionalFormatting>
  <conditionalFormatting sqref="E126:F126">
    <cfRule type="cellIs" priority="30" dxfId="232" operator="equal" stopIfTrue="1">
      <formula>0</formula>
    </cfRule>
  </conditionalFormatting>
  <conditionalFormatting sqref="E127:F127">
    <cfRule type="cellIs" priority="29" dxfId="232" operator="equal" stopIfTrue="1">
      <formula>0</formula>
    </cfRule>
  </conditionalFormatting>
  <conditionalFormatting sqref="E128:F128">
    <cfRule type="cellIs" priority="28" dxfId="232" operator="equal" stopIfTrue="1">
      <formula>0</formula>
    </cfRule>
  </conditionalFormatting>
  <conditionalFormatting sqref="E129:F129">
    <cfRule type="cellIs" priority="27" dxfId="232" operator="equal" stopIfTrue="1">
      <formula>0</formula>
    </cfRule>
  </conditionalFormatting>
  <conditionalFormatting sqref="E130:F130">
    <cfRule type="cellIs" priority="26" dxfId="232" operator="equal" stopIfTrue="1">
      <formula>0</formula>
    </cfRule>
  </conditionalFormatting>
  <conditionalFormatting sqref="E131:F131">
    <cfRule type="cellIs" priority="25" dxfId="232" operator="equal" stopIfTrue="1">
      <formula>0</formula>
    </cfRule>
  </conditionalFormatting>
  <conditionalFormatting sqref="E132:F132">
    <cfRule type="cellIs" priority="24" dxfId="232" operator="equal" stopIfTrue="1">
      <formula>0</formula>
    </cfRule>
  </conditionalFormatting>
  <conditionalFormatting sqref="E133:F133">
    <cfRule type="cellIs" priority="23" dxfId="232" operator="equal" stopIfTrue="1">
      <formula>0</formula>
    </cfRule>
  </conditionalFormatting>
  <conditionalFormatting sqref="E134:F134">
    <cfRule type="cellIs" priority="22" dxfId="232" operator="equal" stopIfTrue="1">
      <formula>0</formula>
    </cfRule>
  </conditionalFormatting>
  <conditionalFormatting sqref="E135:F135">
    <cfRule type="cellIs" priority="21" dxfId="232" operator="equal" stopIfTrue="1">
      <formula>0</formula>
    </cfRule>
  </conditionalFormatting>
  <conditionalFormatting sqref="E136:F136">
    <cfRule type="cellIs" priority="20" dxfId="232" operator="equal" stopIfTrue="1">
      <formula>0</formula>
    </cfRule>
  </conditionalFormatting>
  <conditionalFormatting sqref="E137:F137">
    <cfRule type="cellIs" priority="19" dxfId="232" operator="equal" stopIfTrue="1">
      <formula>0</formula>
    </cfRule>
  </conditionalFormatting>
  <conditionalFormatting sqref="E138:F138">
    <cfRule type="cellIs" priority="18" dxfId="232" operator="equal" stopIfTrue="1">
      <formula>0</formula>
    </cfRule>
  </conditionalFormatting>
  <conditionalFormatting sqref="E139:F139">
    <cfRule type="cellIs" priority="17" dxfId="232" operator="equal" stopIfTrue="1">
      <formula>0</formula>
    </cfRule>
  </conditionalFormatting>
  <conditionalFormatting sqref="E140:F140">
    <cfRule type="cellIs" priority="16" dxfId="232" operator="equal" stopIfTrue="1">
      <formula>0</formula>
    </cfRule>
  </conditionalFormatting>
  <conditionalFormatting sqref="E141:F141">
    <cfRule type="cellIs" priority="15" dxfId="232" operator="equal" stopIfTrue="1">
      <formula>0</formula>
    </cfRule>
  </conditionalFormatting>
  <conditionalFormatting sqref="E142:F142">
    <cfRule type="cellIs" priority="14" dxfId="232" operator="equal" stopIfTrue="1">
      <formula>0</formula>
    </cfRule>
  </conditionalFormatting>
  <conditionalFormatting sqref="E143:F143">
    <cfRule type="cellIs" priority="13" dxfId="232" operator="equal" stopIfTrue="1">
      <formula>0</formula>
    </cfRule>
  </conditionalFormatting>
  <conditionalFormatting sqref="E144:F144">
    <cfRule type="cellIs" priority="12" dxfId="232" operator="equal" stopIfTrue="1">
      <formula>0</formula>
    </cfRule>
  </conditionalFormatting>
  <conditionalFormatting sqref="E145:F145">
    <cfRule type="cellIs" priority="11" dxfId="232" operator="equal" stopIfTrue="1">
      <formula>0</formula>
    </cfRule>
  </conditionalFormatting>
  <conditionalFormatting sqref="E146:F146">
    <cfRule type="cellIs" priority="10" dxfId="232" operator="equal" stopIfTrue="1">
      <formula>0</formula>
    </cfRule>
  </conditionalFormatting>
  <conditionalFormatting sqref="E147:F147">
    <cfRule type="cellIs" priority="9" dxfId="232" operator="equal" stopIfTrue="1">
      <formula>0</formula>
    </cfRule>
  </conditionalFormatting>
  <conditionalFormatting sqref="E148:F148">
    <cfRule type="cellIs" priority="8" dxfId="232" operator="equal" stopIfTrue="1">
      <formula>0</formula>
    </cfRule>
  </conditionalFormatting>
  <conditionalFormatting sqref="E149:F149">
    <cfRule type="cellIs" priority="7" dxfId="232" operator="equal" stopIfTrue="1">
      <formula>0</formula>
    </cfRule>
  </conditionalFormatting>
  <conditionalFormatting sqref="E150:F150">
    <cfRule type="cellIs" priority="6" dxfId="232" operator="equal" stopIfTrue="1">
      <formula>0</formula>
    </cfRule>
  </conditionalFormatting>
  <conditionalFormatting sqref="E151:F151">
    <cfRule type="cellIs" priority="5" dxfId="232" operator="equal" stopIfTrue="1">
      <formula>0</formula>
    </cfRule>
  </conditionalFormatting>
  <conditionalFormatting sqref="E152:F152">
    <cfRule type="cellIs" priority="4" dxfId="232" operator="equal" stopIfTrue="1">
      <formula>0</formula>
    </cfRule>
  </conditionalFormatting>
  <conditionalFormatting sqref="E153:F153">
    <cfRule type="cellIs" priority="3" dxfId="232" operator="equal" stopIfTrue="1">
      <formula>0</formula>
    </cfRule>
  </conditionalFormatting>
  <conditionalFormatting sqref="E154:F154">
    <cfRule type="cellIs" priority="2" dxfId="232" operator="equal" stopIfTrue="1">
      <formula>0</formula>
    </cfRule>
  </conditionalFormatting>
  <conditionalFormatting sqref="E156:F156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3" t="s">
        <v>20</v>
      </c>
      <c r="B1" s="123"/>
      <c r="C1" s="123"/>
      <c r="D1" s="123"/>
      <c r="E1" s="123"/>
      <c r="F1" s="123"/>
    </row>
    <row r="2" spans="1:6" ht="12.75" customHeight="1">
      <c r="A2" s="115" t="s">
        <v>29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9" t="s">
        <v>27</v>
      </c>
      <c r="D4" s="104" t="s">
        <v>18</v>
      </c>
      <c r="E4" s="104" t="s">
        <v>12</v>
      </c>
      <c r="F4" s="107" t="s">
        <v>15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2" t="s">
        <v>405</v>
      </c>
      <c r="B12" s="89" t="s">
        <v>406</v>
      </c>
      <c r="C12" s="93" t="s">
        <v>201</v>
      </c>
      <c r="D12" s="90">
        <v>3365625.52</v>
      </c>
      <c r="E12" s="90">
        <v>-2867330.71</v>
      </c>
      <c r="F12" s="91">
        <v>6232956.23</v>
      </c>
    </row>
    <row r="13" spans="1:6" ht="12.75">
      <c r="A13" s="57" t="s">
        <v>42</v>
      </c>
      <c r="B13" s="53"/>
      <c r="C13" s="54"/>
      <c r="D13" s="55"/>
      <c r="E13" s="55"/>
      <c r="F13" s="56"/>
    </row>
    <row r="14" spans="1:6" ht="22.5">
      <c r="A14" s="82" t="s">
        <v>407</v>
      </c>
      <c r="B14" s="94" t="s">
        <v>408</v>
      </c>
      <c r="C14" s="95" t="s">
        <v>201</v>
      </c>
      <c r="D14" s="85" t="s">
        <v>53</v>
      </c>
      <c r="E14" s="85" t="s">
        <v>53</v>
      </c>
      <c r="F14" s="87" t="s">
        <v>53</v>
      </c>
    </row>
    <row r="15" spans="1:6" ht="12.75">
      <c r="A15" s="82" t="s">
        <v>409</v>
      </c>
      <c r="B15" s="94" t="s">
        <v>410</v>
      </c>
      <c r="C15" s="95" t="s">
        <v>201</v>
      </c>
      <c r="D15" s="85" t="s">
        <v>53</v>
      </c>
      <c r="E15" s="85" t="s">
        <v>53</v>
      </c>
      <c r="F15" s="87" t="s">
        <v>53</v>
      </c>
    </row>
    <row r="16" spans="1:6" ht="12.75">
      <c r="A16" s="92" t="s">
        <v>411</v>
      </c>
      <c r="B16" s="89" t="s">
        <v>412</v>
      </c>
      <c r="C16" s="93" t="s">
        <v>413</v>
      </c>
      <c r="D16" s="90">
        <v>3365625.52</v>
      </c>
      <c r="E16" s="90">
        <v>-2867330.71</v>
      </c>
      <c r="F16" s="91">
        <v>6232956.23</v>
      </c>
    </row>
    <row r="17" spans="1:6" ht="22.5">
      <c r="A17" s="92" t="s">
        <v>414</v>
      </c>
      <c r="B17" s="89" t="s">
        <v>412</v>
      </c>
      <c r="C17" s="93" t="s">
        <v>415</v>
      </c>
      <c r="D17" s="90">
        <v>3365625.52</v>
      </c>
      <c r="E17" s="90">
        <v>-2867330.71</v>
      </c>
      <c r="F17" s="91">
        <v>6232956.23</v>
      </c>
    </row>
    <row r="18" spans="1:6" ht="45">
      <c r="A18" s="92" t="s">
        <v>416</v>
      </c>
      <c r="B18" s="89" t="s">
        <v>412</v>
      </c>
      <c r="C18" s="93" t="s">
        <v>417</v>
      </c>
      <c r="D18" s="90" t="s">
        <v>53</v>
      </c>
      <c r="E18" s="90" t="s">
        <v>53</v>
      </c>
      <c r="F18" s="91" t="s">
        <v>53</v>
      </c>
    </row>
    <row r="19" spans="1:6" ht="12.75">
      <c r="A19" s="92" t="s">
        <v>418</v>
      </c>
      <c r="B19" s="89" t="s">
        <v>419</v>
      </c>
      <c r="C19" s="93" t="s">
        <v>420</v>
      </c>
      <c r="D19" s="90" t="s">
        <v>53</v>
      </c>
      <c r="E19" s="90">
        <v>-37137618.65</v>
      </c>
      <c r="F19" s="91" t="s">
        <v>404</v>
      </c>
    </row>
    <row r="20" spans="1:6" ht="22.5">
      <c r="A20" s="40" t="s">
        <v>421</v>
      </c>
      <c r="B20" s="37" t="s">
        <v>419</v>
      </c>
      <c r="C20" s="51" t="s">
        <v>422</v>
      </c>
      <c r="D20" s="39" t="s">
        <v>53</v>
      </c>
      <c r="E20" s="39">
        <v>-37137618.65</v>
      </c>
      <c r="F20" s="52" t="s">
        <v>404</v>
      </c>
    </row>
    <row r="21" spans="1:6" ht="12.75">
      <c r="A21" s="92" t="s">
        <v>423</v>
      </c>
      <c r="B21" s="89" t="s">
        <v>424</v>
      </c>
      <c r="C21" s="93" t="s">
        <v>425</v>
      </c>
      <c r="D21" s="90">
        <v>3365625.52</v>
      </c>
      <c r="E21" s="90">
        <v>34270287.94</v>
      </c>
      <c r="F21" s="91" t="s">
        <v>404</v>
      </c>
    </row>
    <row r="22" spans="1:6" ht="23.25" thickBot="1">
      <c r="A22" s="40" t="s">
        <v>426</v>
      </c>
      <c r="B22" s="37" t="s">
        <v>424</v>
      </c>
      <c r="C22" s="51" t="s">
        <v>427</v>
      </c>
      <c r="D22" s="39">
        <v>3365625.52</v>
      </c>
      <c r="E22" s="39">
        <v>34270287.94</v>
      </c>
      <c r="F22" s="52" t="s">
        <v>404</v>
      </c>
    </row>
    <row r="23" spans="1:6" ht="12.75" customHeight="1">
      <c r="A23" s="71"/>
      <c r="B23" s="70"/>
      <c r="C23" s="67"/>
      <c r="D23" s="66"/>
      <c r="E23" s="66"/>
      <c r="F23" s="68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2" operator="equal" stopIfTrue="1">
      <formula>0</formula>
    </cfRule>
  </conditionalFormatting>
  <conditionalFormatting sqref="E14:F14">
    <cfRule type="cellIs" priority="9" dxfId="232" operator="equal" stopIfTrue="1">
      <formula>0</formula>
    </cfRule>
  </conditionalFormatting>
  <conditionalFormatting sqref="E15:F15">
    <cfRule type="cellIs" priority="8" dxfId="232" operator="equal" stopIfTrue="1">
      <formula>0</formula>
    </cfRule>
  </conditionalFormatting>
  <conditionalFormatting sqref="E16:F16">
    <cfRule type="cellIs" priority="7" dxfId="232" operator="equal" stopIfTrue="1">
      <formula>0</formula>
    </cfRule>
  </conditionalFormatting>
  <conditionalFormatting sqref="E17:F17">
    <cfRule type="cellIs" priority="6" dxfId="232" operator="equal" stopIfTrue="1">
      <formula>0</formula>
    </cfRule>
  </conditionalFormatting>
  <conditionalFormatting sqref="E18:F18">
    <cfRule type="cellIs" priority="5" dxfId="232" operator="equal" stopIfTrue="1">
      <formula>0</formula>
    </cfRule>
  </conditionalFormatting>
  <conditionalFormatting sqref="E19:F19">
    <cfRule type="cellIs" priority="4" dxfId="232" operator="equal" stopIfTrue="1">
      <formula>0</formula>
    </cfRule>
  </conditionalFormatting>
  <conditionalFormatting sqref="E20:F20">
    <cfRule type="cellIs" priority="3" dxfId="232" operator="equal" stopIfTrue="1">
      <formula>0</formula>
    </cfRule>
  </conditionalFormatting>
  <conditionalFormatting sqref="E21:F21">
    <cfRule type="cellIs" priority="2" dxfId="232" operator="equal" stopIfTrue="1">
      <formula>0</formula>
    </cfRule>
  </conditionalFormatting>
  <conditionalFormatting sqref="E22:F22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429</v>
      </c>
    </row>
    <row r="2" spans="1:2" ht="12.75">
      <c r="A2" t="s">
        <v>430</v>
      </c>
      <c r="B2" s="1" t="s">
        <v>429</v>
      </c>
    </row>
    <row r="3" spans="1:2" ht="12.75">
      <c r="A3" t="s">
        <v>431</v>
      </c>
      <c r="B3" s="1" t="s">
        <v>31</v>
      </c>
    </row>
    <row r="4" spans="1:2" ht="12.75">
      <c r="A4" t="s">
        <v>432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Света</cp:lastModifiedBy>
  <cp:lastPrinted>2006-02-27T09:42:44Z</cp:lastPrinted>
  <dcterms:created xsi:type="dcterms:W3CDTF">1999-06-18T11:49:53Z</dcterms:created>
  <dcterms:modified xsi:type="dcterms:W3CDTF">2016-12-14T07:19:03Z</dcterms:modified>
  <cp:category/>
  <cp:version/>
  <cp:contentType/>
  <cp:contentStatus/>
</cp:coreProperties>
</file>